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0" i="1" l="1"/>
  <c r="G49" i="1"/>
  <c r="G48" i="1"/>
  <c r="G51" i="1"/>
  <c r="H12" i="2"/>
  <c r="H11" i="2"/>
  <c r="H10" i="2"/>
  <c r="H9" i="2"/>
  <c r="H8" i="2"/>
  <c r="H7" i="2"/>
  <c r="H13" i="2" s="1"/>
  <c r="H6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" i="1"/>
</calcChain>
</file>

<file path=xl/comments1.xml><?xml version="1.0" encoding="utf-8"?>
<comments xmlns="http://schemas.openxmlformats.org/spreadsheetml/2006/main">
  <authors>
    <author>Author</author>
  </authors>
  <commentList>
    <comment ref="K14" authorId="0">
      <text>
        <r>
          <rPr>
            <sz val="9"/>
            <color indexed="81"/>
            <rFont val="Tahoma"/>
            <family val="2"/>
          </rPr>
          <t xml:space="preserve">CHALLAN GENERATED TWICE
</t>
        </r>
      </text>
    </comment>
  </commentList>
</comments>
</file>

<file path=xl/sharedStrings.xml><?xml version="1.0" encoding="utf-8"?>
<sst xmlns="http://schemas.openxmlformats.org/spreadsheetml/2006/main" count="16" uniqueCount="14">
  <si>
    <t>Month</t>
  </si>
  <si>
    <t>Contribution Paid</t>
  </si>
  <si>
    <t>Challan Amount</t>
  </si>
  <si>
    <t>Challan Created Date</t>
  </si>
  <si>
    <t>Challan Realised Date</t>
  </si>
  <si>
    <t>Number of Employees</t>
  </si>
  <si>
    <t>Challan Number</t>
  </si>
  <si>
    <t>Adjusted Amount</t>
  </si>
  <si>
    <t>  231963</t>
  </si>
  <si>
    <t> 251765</t>
  </si>
  <si>
    <t>Total IP Contribution (Rs.)</t>
  </si>
  <si>
    <t>Total Employor Contribution (Rs.)</t>
  </si>
  <si>
    <t>Grand Total( Employee &amp; Employer Contribution)                            (Rs.)</t>
  </si>
  <si>
    <t xml:space="preserve">CENTURION UNIVERSITY OF TECHNOLOGY &amp; MANAGEMENT, ODISHA                                                                                                                                                                                                                                               ESIC DATA FOR NAAC                                                                                                                                                                                                                                                                                                                            FORM-6  Register of Employees                                                                                                                                                                                                                                                                                          From November_2017 to July_2022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</si>
</sst>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rgb="FF222222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222222"/>
      <name val="Arial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tabSelected="1" topLeftCell="B1" workbookViewId="0">
      <selection activeCell="E63" sqref="E63"/>
    </sheetView>
  </sheetViews>
  <sheetFormatPr defaultRowHeight="21" x14ac:dyDescent="0.35"/>
  <cols>
    <col min="1" max="3" width="19.85546875" style="1" customWidth="1"/>
    <col min="4" max="4" width="28.85546875" style="6" customWidth="1"/>
    <col min="5" max="5" width="19.5703125" customWidth="1"/>
    <col min="6" max="6" width="21.5703125" customWidth="1"/>
    <col min="7" max="7" width="18.28515625" customWidth="1"/>
    <col min="8" max="8" width="15.7109375" customWidth="1"/>
    <col min="9" max="9" width="24.85546875" customWidth="1"/>
    <col min="10" max="10" width="22.42578125" customWidth="1"/>
    <col min="11" max="11" width="20.42578125" customWidth="1"/>
  </cols>
  <sheetData>
    <row r="1" spans="1:11" ht="98.25" customHeight="1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93.75" customHeight="1" x14ac:dyDescent="0.25">
      <c r="A2" s="9" t="s">
        <v>0</v>
      </c>
      <c r="B2" s="8" t="s">
        <v>10</v>
      </c>
      <c r="C2" s="10" t="s">
        <v>11</v>
      </c>
      <c r="D2" s="8" t="s">
        <v>12</v>
      </c>
      <c r="E2" s="8" t="s">
        <v>5</v>
      </c>
      <c r="F2" s="8" t="s">
        <v>1</v>
      </c>
      <c r="G2" s="8" t="s">
        <v>7</v>
      </c>
      <c r="H2" s="8" t="s">
        <v>2</v>
      </c>
      <c r="I2" s="9" t="s">
        <v>6</v>
      </c>
      <c r="J2" s="8" t="s">
        <v>3</v>
      </c>
      <c r="K2" s="8" t="s">
        <v>4</v>
      </c>
    </row>
    <row r="3" spans="1:11" ht="18" x14ac:dyDescent="0.25">
      <c r="A3" s="11">
        <v>43040</v>
      </c>
      <c r="B3" s="12">
        <v>64413</v>
      </c>
      <c r="C3" s="12">
        <v>175831</v>
      </c>
      <c r="D3" s="13">
        <v>240244</v>
      </c>
      <c r="E3" s="13">
        <v>422</v>
      </c>
      <c r="F3" s="13">
        <v>240244</v>
      </c>
      <c r="G3" s="14">
        <f t="shared" ref="G3:G46" si="0">D3-F3</f>
        <v>0</v>
      </c>
      <c r="H3" s="13">
        <v>240244</v>
      </c>
      <c r="I3" s="15">
        <v>4418113288587</v>
      </c>
      <c r="J3" s="16">
        <v>43213</v>
      </c>
      <c r="K3" s="16">
        <v>43215</v>
      </c>
    </row>
    <row r="4" spans="1:11" ht="18" x14ac:dyDescent="0.25">
      <c r="A4" s="11">
        <v>43070</v>
      </c>
      <c r="B4" s="21">
        <v>63777</v>
      </c>
      <c r="C4" s="21">
        <v>177648</v>
      </c>
      <c r="D4" s="13">
        <v>241425</v>
      </c>
      <c r="E4" s="13">
        <v>424</v>
      </c>
      <c r="F4" s="13">
        <v>241425</v>
      </c>
      <c r="G4" s="14">
        <f t="shared" si="0"/>
        <v>0</v>
      </c>
      <c r="H4" s="13">
        <v>241425</v>
      </c>
      <c r="I4" s="15">
        <v>4418113609089</v>
      </c>
      <c r="J4" s="16">
        <v>43221</v>
      </c>
      <c r="K4" s="16">
        <v>43224</v>
      </c>
    </row>
    <row r="5" spans="1:11" ht="18" x14ac:dyDescent="0.25">
      <c r="A5" s="11">
        <v>43101</v>
      </c>
      <c r="B5" s="17">
        <v>67766</v>
      </c>
      <c r="C5" s="17">
        <v>188378</v>
      </c>
      <c r="D5" s="13">
        <v>256144</v>
      </c>
      <c r="E5" s="13">
        <v>442</v>
      </c>
      <c r="F5" s="13">
        <v>256144</v>
      </c>
      <c r="G5" s="14">
        <f t="shared" si="0"/>
        <v>0</v>
      </c>
      <c r="H5" s="13">
        <v>256144</v>
      </c>
      <c r="I5" s="15">
        <v>4418116271920</v>
      </c>
      <c r="J5" s="16">
        <v>43238</v>
      </c>
      <c r="K5" s="16">
        <v>43245</v>
      </c>
    </row>
    <row r="6" spans="1:11" ht="18" x14ac:dyDescent="0.25">
      <c r="A6" s="11">
        <v>43132</v>
      </c>
      <c r="B6" s="17">
        <v>71531</v>
      </c>
      <c r="C6" s="17">
        <v>194722</v>
      </c>
      <c r="D6" s="13">
        <v>266253</v>
      </c>
      <c r="E6" s="13">
        <v>445</v>
      </c>
      <c r="F6" s="13">
        <v>266253</v>
      </c>
      <c r="G6" s="14">
        <f t="shared" si="0"/>
        <v>0</v>
      </c>
      <c r="H6" s="13">
        <v>266253</v>
      </c>
      <c r="I6" s="15">
        <v>4418116754432</v>
      </c>
      <c r="J6" s="16">
        <v>43248</v>
      </c>
      <c r="K6" s="16">
        <v>43265</v>
      </c>
    </row>
    <row r="7" spans="1:11" ht="18" x14ac:dyDescent="0.25">
      <c r="A7" s="11">
        <v>43160</v>
      </c>
      <c r="B7" s="17">
        <v>72376</v>
      </c>
      <c r="C7" s="17">
        <v>199941</v>
      </c>
      <c r="D7" s="13">
        <v>272317</v>
      </c>
      <c r="E7" s="13">
        <v>451</v>
      </c>
      <c r="F7" s="13">
        <v>272317</v>
      </c>
      <c r="G7" s="14">
        <f t="shared" si="0"/>
        <v>0</v>
      </c>
      <c r="H7" s="13">
        <v>272317</v>
      </c>
      <c r="I7" s="15">
        <v>4418117820213</v>
      </c>
      <c r="J7" s="16">
        <v>43260</v>
      </c>
      <c r="K7" s="16">
        <v>43265</v>
      </c>
    </row>
    <row r="8" spans="1:11" ht="18" x14ac:dyDescent="0.25">
      <c r="A8" s="11">
        <v>43191</v>
      </c>
      <c r="B8" s="17">
        <v>69839</v>
      </c>
      <c r="C8" s="17">
        <v>192729</v>
      </c>
      <c r="D8" s="13">
        <v>262568</v>
      </c>
      <c r="E8" s="13">
        <v>464</v>
      </c>
      <c r="F8" s="13">
        <v>262568</v>
      </c>
      <c r="G8" s="14">
        <f t="shared" si="0"/>
        <v>0</v>
      </c>
      <c r="H8" s="13">
        <v>262568</v>
      </c>
      <c r="I8" s="15">
        <v>4418120603250</v>
      </c>
      <c r="J8" s="16">
        <v>43285</v>
      </c>
      <c r="K8" s="16">
        <v>43288</v>
      </c>
    </row>
    <row r="9" spans="1:11" ht="18" x14ac:dyDescent="0.25">
      <c r="A9" s="11">
        <v>43221</v>
      </c>
      <c r="B9" s="17">
        <v>76910</v>
      </c>
      <c r="C9" s="17">
        <v>212747</v>
      </c>
      <c r="D9" s="13">
        <v>289657</v>
      </c>
      <c r="E9" s="13">
        <v>509</v>
      </c>
      <c r="F9" s="13">
        <v>289657</v>
      </c>
      <c r="G9" s="14">
        <f t="shared" si="0"/>
        <v>0</v>
      </c>
      <c r="H9" s="13">
        <v>289657</v>
      </c>
      <c r="I9" s="15">
        <v>4418126876360</v>
      </c>
      <c r="J9" s="16">
        <v>43333</v>
      </c>
      <c r="K9" s="16">
        <v>43343</v>
      </c>
    </row>
    <row r="10" spans="1:11" ht="18" x14ac:dyDescent="0.25">
      <c r="A10" s="11">
        <v>43252</v>
      </c>
      <c r="B10" s="17">
        <v>75878</v>
      </c>
      <c r="C10" s="17">
        <v>209472</v>
      </c>
      <c r="D10" s="13">
        <v>285350</v>
      </c>
      <c r="E10" s="13">
        <v>506</v>
      </c>
      <c r="F10" s="13">
        <v>285350</v>
      </c>
      <c r="G10" s="14">
        <f t="shared" si="0"/>
        <v>0</v>
      </c>
      <c r="H10" s="13">
        <v>285350</v>
      </c>
      <c r="I10" s="15">
        <v>4418127422122</v>
      </c>
      <c r="J10" s="16">
        <v>43344</v>
      </c>
      <c r="K10" s="16">
        <v>43369</v>
      </c>
    </row>
    <row r="11" spans="1:11" ht="18" x14ac:dyDescent="0.25">
      <c r="A11" s="11">
        <v>43282</v>
      </c>
      <c r="B11" s="17">
        <v>80157</v>
      </c>
      <c r="C11" s="17">
        <v>220024</v>
      </c>
      <c r="D11" s="13">
        <v>300181</v>
      </c>
      <c r="E11" s="13">
        <v>512</v>
      </c>
      <c r="F11" s="13">
        <v>300181</v>
      </c>
      <c r="G11" s="14">
        <f t="shared" si="0"/>
        <v>0</v>
      </c>
      <c r="H11" s="13">
        <v>300181</v>
      </c>
      <c r="I11" s="15">
        <v>4418127564286</v>
      </c>
      <c r="J11" s="16">
        <v>43346</v>
      </c>
      <c r="K11" s="16">
        <v>43369</v>
      </c>
    </row>
    <row r="12" spans="1:11" ht="18" x14ac:dyDescent="0.25">
      <c r="A12" s="11">
        <v>43313</v>
      </c>
      <c r="B12" s="18">
        <v>46300</v>
      </c>
      <c r="C12" s="18">
        <v>139742</v>
      </c>
      <c r="D12" s="13">
        <v>186042</v>
      </c>
      <c r="E12" s="13">
        <v>514</v>
      </c>
      <c r="F12" s="13">
        <v>186042</v>
      </c>
      <c r="G12" s="14">
        <f t="shared" si="0"/>
        <v>0</v>
      </c>
      <c r="H12" s="13">
        <v>186042</v>
      </c>
      <c r="I12" s="15">
        <v>4418129624184</v>
      </c>
      <c r="J12" s="16">
        <v>43357</v>
      </c>
      <c r="K12" s="16">
        <v>43359</v>
      </c>
    </row>
    <row r="13" spans="1:11" ht="18" x14ac:dyDescent="0.25">
      <c r="A13" s="11">
        <v>43344</v>
      </c>
      <c r="B13" s="17">
        <v>48117</v>
      </c>
      <c r="C13" s="17">
        <v>145034</v>
      </c>
      <c r="D13" s="13">
        <v>193151</v>
      </c>
      <c r="E13" s="13">
        <v>505</v>
      </c>
      <c r="F13" s="13">
        <v>10000</v>
      </c>
      <c r="G13" s="14">
        <f t="shared" si="0"/>
        <v>183151</v>
      </c>
      <c r="H13" s="13">
        <v>10000</v>
      </c>
      <c r="I13" s="15">
        <v>4418138996614</v>
      </c>
      <c r="J13" s="16">
        <v>43444</v>
      </c>
      <c r="K13" s="16">
        <v>43449</v>
      </c>
    </row>
    <row r="14" spans="1:11" s="7" customFormat="1" ht="18.75" x14ac:dyDescent="0.25">
      <c r="A14" s="11">
        <v>43374</v>
      </c>
      <c r="B14" s="22">
        <v>47927</v>
      </c>
      <c r="C14" s="22">
        <v>144524</v>
      </c>
      <c r="D14" s="13">
        <v>192451</v>
      </c>
      <c r="E14" s="13">
        <v>503</v>
      </c>
      <c r="F14" s="13">
        <v>10000</v>
      </c>
      <c r="G14" s="14">
        <f t="shared" si="0"/>
        <v>182451</v>
      </c>
      <c r="H14" s="13">
        <v>10000</v>
      </c>
      <c r="I14" s="15">
        <v>4418139076096</v>
      </c>
      <c r="J14" s="16">
        <v>43444</v>
      </c>
      <c r="K14" s="19"/>
    </row>
    <row r="15" spans="1:11" ht="18" x14ac:dyDescent="0.25">
      <c r="A15" s="11">
        <v>43374</v>
      </c>
      <c r="B15" s="22">
        <v>47927</v>
      </c>
      <c r="C15" s="22">
        <v>144524</v>
      </c>
      <c r="D15" s="13">
        <v>192451</v>
      </c>
      <c r="E15" s="13">
        <v>503</v>
      </c>
      <c r="F15" s="13">
        <v>10000</v>
      </c>
      <c r="G15" s="14">
        <f t="shared" si="0"/>
        <v>182451</v>
      </c>
      <c r="H15" s="13">
        <v>10000</v>
      </c>
      <c r="I15" s="15">
        <v>4418139076962</v>
      </c>
      <c r="J15" s="16">
        <v>43444</v>
      </c>
      <c r="K15" s="16">
        <v>43449</v>
      </c>
    </row>
    <row r="16" spans="1:11" ht="18.75" x14ac:dyDescent="0.25">
      <c r="A16" s="11">
        <v>43405</v>
      </c>
      <c r="B16" s="20">
        <v>47340</v>
      </c>
      <c r="C16" s="20">
        <v>142706</v>
      </c>
      <c r="D16" s="13">
        <v>190046</v>
      </c>
      <c r="E16" s="13">
        <v>492</v>
      </c>
      <c r="F16" s="13">
        <v>10000</v>
      </c>
      <c r="G16" s="14">
        <f t="shared" si="0"/>
        <v>180046</v>
      </c>
      <c r="H16" s="13">
        <v>10000</v>
      </c>
      <c r="I16" s="15">
        <v>4419101681313</v>
      </c>
      <c r="J16" s="16">
        <v>43476</v>
      </c>
      <c r="K16" s="16">
        <v>43477</v>
      </c>
    </row>
    <row r="17" spans="1:16" ht="18" x14ac:dyDescent="0.25">
      <c r="A17" s="11">
        <v>43435</v>
      </c>
      <c r="B17" s="22">
        <v>47336</v>
      </c>
      <c r="C17" s="22">
        <v>142787</v>
      </c>
      <c r="D17" s="13">
        <v>190123</v>
      </c>
      <c r="E17" s="13">
        <v>496</v>
      </c>
      <c r="F17" s="13">
        <v>10000</v>
      </c>
      <c r="G17" s="14">
        <f t="shared" si="0"/>
        <v>180123</v>
      </c>
      <c r="H17" s="13">
        <v>10000</v>
      </c>
      <c r="I17" s="15">
        <v>4419103503116</v>
      </c>
      <c r="J17" s="16">
        <v>43495</v>
      </c>
      <c r="K17" s="16">
        <v>43515</v>
      </c>
    </row>
    <row r="18" spans="1:16" ht="18" x14ac:dyDescent="0.25">
      <c r="A18" s="11">
        <v>43466</v>
      </c>
      <c r="B18" s="21">
        <v>47156</v>
      </c>
      <c r="C18" s="21">
        <v>142239</v>
      </c>
      <c r="D18" s="13">
        <v>189395</v>
      </c>
      <c r="E18" s="13">
        <v>495</v>
      </c>
      <c r="F18" s="13">
        <v>10000</v>
      </c>
      <c r="G18" s="14">
        <f t="shared" si="0"/>
        <v>179395</v>
      </c>
      <c r="H18" s="13">
        <v>10000</v>
      </c>
      <c r="I18" s="15">
        <v>4419106617586</v>
      </c>
      <c r="J18" s="16">
        <v>43516</v>
      </c>
      <c r="K18" s="16">
        <v>43519</v>
      </c>
    </row>
    <row r="19" spans="1:16" ht="18" x14ac:dyDescent="0.25">
      <c r="A19" s="11">
        <v>43497</v>
      </c>
      <c r="B19" s="21">
        <v>48768</v>
      </c>
      <c r="C19" s="21">
        <v>146336</v>
      </c>
      <c r="D19" s="13">
        <v>195104</v>
      </c>
      <c r="E19" s="13">
        <v>507</v>
      </c>
      <c r="F19" s="13">
        <v>177910</v>
      </c>
      <c r="G19" s="14">
        <f t="shared" si="0"/>
        <v>17194</v>
      </c>
      <c r="H19" s="13">
        <v>177910</v>
      </c>
      <c r="I19" s="15">
        <v>4419110274861</v>
      </c>
      <c r="J19" s="16">
        <v>43544</v>
      </c>
      <c r="K19" s="16">
        <v>43559</v>
      </c>
    </row>
    <row r="20" spans="1:16" ht="18" x14ac:dyDescent="0.25">
      <c r="A20" s="11">
        <v>43525</v>
      </c>
      <c r="B20" s="21">
        <v>49030</v>
      </c>
      <c r="C20" s="21">
        <v>147858</v>
      </c>
      <c r="D20" s="13">
        <v>196888</v>
      </c>
      <c r="E20" s="13">
        <v>507</v>
      </c>
      <c r="F20" s="13">
        <v>196888</v>
      </c>
      <c r="G20" s="14">
        <f t="shared" si="0"/>
        <v>0</v>
      </c>
      <c r="H20" s="13">
        <v>196888</v>
      </c>
      <c r="I20" s="15">
        <v>4419113820377</v>
      </c>
      <c r="J20" s="16">
        <v>43572</v>
      </c>
      <c r="K20" s="16">
        <v>43610</v>
      </c>
    </row>
    <row r="21" spans="1:16" ht="18" x14ac:dyDescent="0.25">
      <c r="A21" s="11">
        <v>43556</v>
      </c>
      <c r="B21" s="21">
        <v>49234</v>
      </c>
      <c r="C21" s="21">
        <v>148141</v>
      </c>
      <c r="D21" s="13">
        <v>197375</v>
      </c>
      <c r="E21" s="13">
        <v>527</v>
      </c>
      <c r="F21" s="13">
        <v>197375</v>
      </c>
      <c r="G21" s="14">
        <f t="shared" si="0"/>
        <v>0</v>
      </c>
      <c r="H21" s="13">
        <v>197375</v>
      </c>
      <c r="I21" s="15">
        <v>4419117768158</v>
      </c>
      <c r="J21" s="16">
        <v>43614</v>
      </c>
      <c r="K21" s="16">
        <v>43614</v>
      </c>
    </row>
    <row r="22" spans="1:16" ht="18" x14ac:dyDescent="0.25">
      <c r="A22" s="11">
        <v>43586</v>
      </c>
      <c r="B22" s="22">
        <v>50403</v>
      </c>
      <c r="C22" s="22">
        <v>151737</v>
      </c>
      <c r="D22" s="13">
        <v>202140</v>
      </c>
      <c r="E22" s="13">
        <v>528</v>
      </c>
      <c r="F22" s="13">
        <v>202140</v>
      </c>
      <c r="G22" s="14">
        <f t="shared" si="0"/>
        <v>0</v>
      </c>
      <c r="H22" s="13">
        <v>202140</v>
      </c>
      <c r="I22" s="15">
        <v>4419121328065</v>
      </c>
      <c r="J22" s="16">
        <v>43643</v>
      </c>
      <c r="K22" s="16">
        <v>43649</v>
      </c>
    </row>
    <row r="23" spans="1:16" ht="18" x14ac:dyDescent="0.25">
      <c r="A23" s="11">
        <v>43617</v>
      </c>
      <c r="B23" s="22">
        <v>50530</v>
      </c>
      <c r="C23" s="22">
        <v>152104</v>
      </c>
      <c r="D23" s="13">
        <v>202634</v>
      </c>
      <c r="E23" s="13">
        <v>531</v>
      </c>
      <c r="F23" s="13">
        <v>202634</v>
      </c>
      <c r="G23" s="14">
        <f t="shared" si="0"/>
        <v>0</v>
      </c>
      <c r="H23" s="13">
        <v>202634</v>
      </c>
      <c r="I23" s="15">
        <v>4419124143579</v>
      </c>
      <c r="J23" s="16">
        <v>43661</v>
      </c>
      <c r="K23" s="16">
        <v>43661</v>
      </c>
    </row>
    <row r="24" spans="1:16" ht="18" x14ac:dyDescent="0.25">
      <c r="A24" s="23">
        <v>43647</v>
      </c>
      <c r="B24" s="21">
        <v>51140</v>
      </c>
      <c r="C24" s="21">
        <v>153989</v>
      </c>
      <c r="D24" s="13">
        <v>205129</v>
      </c>
      <c r="E24" s="13">
        <v>531</v>
      </c>
      <c r="F24" s="13">
        <v>205129</v>
      </c>
      <c r="G24" s="14">
        <f t="shared" si="0"/>
        <v>0</v>
      </c>
      <c r="H24" s="13">
        <v>205129</v>
      </c>
      <c r="I24" s="15">
        <v>4419128240874</v>
      </c>
      <c r="J24" s="16">
        <v>43697</v>
      </c>
      <c r="K24" s="16">
        <v>43723</v>
      </c>
    </row>
    <row r="25" spans="1:16" ht="18" x14ac:dyDescent="0.25">
      <c r="A25" s="11">
        <v>43678</v>
      </c>
      <c r="B25" s="21">
        <v>58315</v>
      </c>
      <c r="C25" s="21">
        <v>175238</v>
      </c>
      <c r="D25" s="13">
        <v>233553</v>
      </c>
      <c r="E25" s="13">
        <v>541</v>
      </c>
      <c r="F25" s="13">
        <v>233553</v>
      </c>
      <c r="G25" s="14">
        <f t="shared" si="0"/>
        <v>0</v>
      </c>
      <c r="H25" s="13">
        <v>233553</v>
      </c>
      <c r="I25" s="15">
        <v>4419132016577</v>
      </c>
      <c r="J25" s="16">
        <v>43729</v>
      </c>
      <c r="K25" s="16">
        <v>43734</v>
      </c>
    </row>
    <row r="26" spans="1:16" ht="18" x14ac:dyDescent="0.25">
      <c r="A26" s="11">
        <v>43709</v>
      </c>
      <c r="B26" s="21">
        <v>57604</v>
      </c>
      <c r="C26" s="21">
        <v>175641</v>
      </c>
      <c r="D26" s="13">
        <v>233245</v>
      </c>
      <c r="E26" s="13">
        <v>537</v>
      </c>
      <c r="F26" s="13">
        <v>233245</v>
      </c>
      <c r="G26" s="14">
        <f t="shared" si="0"/>
        <v>0</v>
      </c>
      <c r="H26" s="13">
        <v>233245</v>
      </c>
      <c r="I26" s="15">
        <v>4419133946143</v>
      </c>
      <c r="J26" s="16">
        <v>43749</v>
      </c>
      <c r="K26" s="16">
        <v>43752</v>
      </c>
    </row>
    <row r="27" spans="1:16" ht="18" x14ac:dyDescent="0.25">
      <c r="A27" s="11">
        <v>43739</v>
      </c>
      <c r="B27" s="21">
        <v>54060</v>
      </c>
      <c r="C27" s="21">
        <v>165043</v>
      </c>
      <c r="D27" s="13">
        <v>219103</v>
      </c>
      <c r="E27" s="13">
        <v>530</v>
      </c>
      <c r="F27" s="13">
        <v>219103</v>
      </c>
      <c r="G27" s="14">
        <f t="shared" si="0"/>
        <v>0</v>
      </c>
      <c r="H27" s="13">
        <v>219103</v>
      </c>
      <c r="I27" s="15">
        <v>4419138686431</v>
      </c>
      <c r="J27" s="16">
        <v>43783</v>
      </c>
      <c r="K27" s="16">
        <v>43783</v>
      </c>
    </row>
    <row r="28" spans="1:16" ht="18" x14ac:dyDescent="0.25">
      <c r="A28" s="11">
        <v>43770</v>
      </c>
      <c r="B28" s="21">
        <v>54711</v>
      </c>
      <c r="C28" s="21">
        <v>166850</v>
      </c>
      <c r="D28" s="13">
        <v>221561</v>
      </c>
      <c r="E28" s="13">
        <v>516</v>
      </c>
      <c r="F28" s="13">
        <v>221561</v>
      </c>
      <c r="G28" s="14">
        <f t="shared" si="0"/>
        <v>0</v>
      </c>
      <c r="H28" s="13">
        <v>221561</v>
      </c>
      <c r="I28" s="15">
        <v>4419141874322</v>
      </c>
      <c r="J28" s="16">
        <v>43812</v>
      </c>
      <c r="K28" s="16">
        <v>43812</v>
      </c>
    </row>
    <row r="29" spans="1:16" ht="18" x14ac:dyDescent="0.25">
      <c r="A29" s="11">
        <v>43800</v>
      </c>
      <c r="B29" s="21">
        <v>41692</v>
      </c>
      <c r="C29" s="21">
        <v>183082</v>
      </c>
      <c r="D29" s="13">
        <v>224774</v>
      </c>
      <c r="E29" s="13">
        <v>525</v>
      </c>
      <c r="F29" s="13">
        <v>224774</v>
      </c>
      <c r="G29" s="14">
        <f t="shared" si="0"/>
        <v>0</v>
      </c>
      <c r="H29" s="13">
        <v>224774</v>
      </c>
      <c r="I29" s="15">
        <v>4420101932516</v>
      </c>
      <c r="J29" s="16">
        <v>43842</v>
      </c>
      <c r="K29" s="16">
        <v>43876</v>
      </c>
      <c r="P29" s="5"/>
    </row>
    <row r="30" spans="1:16" ht="18" x14ac:dyDescent="0.25">
      <c r="A30" s="11">
        <v>43831</v>
      </c>
      <c r="B30" s="21">
        <v>42670</v>
      </c>
      <c r="C30" s="21">
        <v>186834</v>
      </c>
      <c r="D30" s="13">
        <v>229504</v>
      </c>
      <c r="E30" s="13">
        <v>528</v>
      </c>
      <c r="F30" s="13">
        <v>229504</v>
      </c>
      <c r="G30" s="14">
        <f t="shared" si="0"/>
        <v>0</v>
      </c>
      <c r="H30" s="13">
        <v>229504</v>
      </c>
      <c r="I30" s="15">
        <v>4420105979498</v>
      </c>
      <c r="J30" s="16">
        <v>43875</v>
      </c>
      <c r="K30" s="16">
        <v>43876</v>
      </c>
    </row>
    <row r="31" spans="1:16" ht="18" x14ac:dyDescent="0.25">
      <c r="A31" s="11">
        <v>43862</v>
      </c>
      <c r="B31" s="21">
        <v>42886</v>
      </c>
      <c r="C31" s="21">
        <v>187554</v>
      </c>
      <c r="D31" s="13">
        <v>230440</v>
      </c>
      <c r="E31" s="13">
        <v>534</v>
      </c>
      <c r="F31" s="13">
        <v>230440</v>
      </c>
      <c r="G31" s="14">
        <f t="shared" si="0"/>
        <v>0</v>
      </c>
      <c r="H31" s="13">
        <v>230440</v>
      </c>
      <c r="I31" s="15">
        <v>4420109197629</v>
      </c>
      <c r="J31" s="16">
        <v>43903</v>
      </c>
      <c r="K31" s="16">
        <v>43903</v>
      </c>
    </row>
    <row r="32" spans="1:16" ht="18" x14ac:dyDescent="0.25">
      <c r="A32" s="11">
        <v>43891</v>
      </c>
      <c r="B32" s="21">
        <v>43681</v>
      </c>
      <c r="C32" s="21">
        <v>192000</v>
      </c>
      <c r="D32" s="13">
        <v>235681</v>
      </c>
      <c r="E32" s="13">
        <v>542</v>
      </c>
      <c r="F32" s="13">
        <v>235681</v>
      </c>
      <c r="G32" s="14">
        <f t="shared" si="0"/>
        <v>0</v>
      </c>
      <c r="H32" s="13">
        <v>235681</v>
      </c>
      <c r="I32" s="15">
        <v>4420111808340</v>
      </c>
      <c r="J32" s="16">
        <v>43937</v>
      </c>
      <c r="K32" s="16">
        <v>43964</v>
      </c>
    </row>
    <row r="33" spans="1:11" ht="18" x14ac:dyDescent="0.25">
      <c r="A33" s="11">
        <v>43922</v>
      </c>
      <c r="B33" s="21">
        <v>41854</v>
      </c>
      <c r="C33" s="21">
        <v>183981</v>
      </c>
      <c r="D33" s="13">
        <v>225835</v>
      </c>
      <c r="E33" s="13">
        <v>539</v>
      </c>
      <c r="F33" s="13">
        <v>225835</v>
      </c>
      <c r="G33" s="14">
        <f t="shared" si="0"/>
        <v>0</v>
      </c>
      <c r="H33" s="13">
        <v>225835</v>
      </c>
      <c r="I33" s="15">
        <v>4420114346058</v>
      </c>
      <c r="J33" s="16">
        <v>43966</v>
      </c>
      <c r="K33" s="16">
        <v>43966</v>
      </c>
    </row>
    <row r="34" spans="1:11" ht="18" x14ac:dyDescent="0.25">
      <c r="A34" s="11">
        <v>43952</v>
      </c>
      <c r="B34" s="21">
        <v>38148</v>
      </c>
      <c r="C34" s="21">
        <v>166939</v>
      </c>
      <c r="D34" s="13">
        <v>205087</v>
      </c>
      <c r="E34" s="13">
        <v>525</v>
      </c>
      <c r="F34" s="13">
        <v>205087</v>
      </c>
      <c r="G34" s="14">
        <f t="shared" si="0"/>
        <v>0</v>
      </c>
      <c r="H34" s="13">
        <v>205087</v>
      </c>
      <c r="I34" s="15">
        <v>4420119233957</v>
      </c>
      <c r="J34" s="16">
        <v>44020</v>
      </c>
      <c r="K34" s="16">
        <v>44070</v>
      </c>
    </row>
    <row r="35" spans="1:11" ht="18" x14ac:dyDescent="0.25">
      <c r="A35" s="11">
        <v>43983</v>
      </c>
      <c r="B35" s="22">
        <v>42579</v>
      </c>
      <c r="C35" s="22">
        <v>184939</v>
      </c>
      <c r="D35" s="13">
        <v>227518</v>
      </c>
      <c r="E35" s="13">
        <v>526</v>
      </c>
      <c r="F35" s="13">
        <v>227518</v>
      </c>
      <c r="G35" s="14">
        <f t="shared" si="0"/>
        <v>0</v>
      </c>
      <c r="H35" s="13">
        <v>227518</v>
      </c>
      <c r="I35" s="15">
        <v>4420124938304</v>
      </c>
      <c r="J35" s="16">
        <v>44072</v>
      </c>
      <c r="K35" s="16">
        <v>44074</v>
      </c>
    </row>
    <row r="36" spans="1:11" ht="18" x14ac:dyDescent="0.25">
      <c r="A36" s="11">
        <v>44013</v>
      </c>
      <c r="B36" s="22">
        <v>42619</v>
      </c>
      <c r="C36" s="22">
        <v>185827</v>
      </c>
      <c r="D36" s="13">
        <v>228446</v>
      </c>
      <c r="E36" s="13">
        <v>530</v>
      </c>
      <c r="F36" s="13">
        <v>228446</v>
      </c>
      <c r="G36" s="14">
        <f t="shared" si="0"/>
        <v>0</v>
      </c>
      <c r="H36" s="13">
        <v>228446</v>
      </c>
      <c r="I36" s="15">
        <v>4420126634747</v>
      </c>
      <c r="J36" s="16">
        <v>44086</v>
      </c>
      <c r="K36" s="16">
        <v>44088</v>
      </c>
    </row>
    <row r="37" spans="1:11" ht="18" x14ac:dyDescent="0.25">
      <c r="A37" s="11">
        <v>44044</v>
      </c>
      <c r="B37" s="21">
        <v>41548</v>
      </c>
      <c r="C37" s="21">
        <v>182127</v>
      </c>
      <c r="D37" s="13">
        <v>223675</v>
      </c>
      <c r="E37" s="13">
        <v>530</v>
      </c>
      <c r="F37" s="13">
        <v>223675</v>
      </c>
      <c r="G37" s="14">
        <f t="shared" si="0"/>
        <v>0</v>
      </c>
      <c r="H37" s="13">
        <v>223675</v>
      </c>
      <c r="I37" s="15">
        <v>4420128290051</v>
      </c>
      <c r="J37" s="16">
        <v>44100</v>
      </c>
      <c r="K37" s="16">
        <v>44109</v>
      </c>
    </row>
    <row r="38" spans="1:11" ht="18" x14ac:dyDescent="0.25">
      <c r="A38" s="11">
        <v>44075</v>
      </c>
      <c r="B38" s="22">
        <v>36374</v>
      </c>
      <c r="C38" s="22">
        <v>159608</v>
      </c>
      <c r="D38" s="13">
        <v>195982</v>
      </c>
      <c r="E38" s="13">
        <v>531</v>
      </c>
      <c r="F38" s="13">
        <v>195982</v>
      </c>
      <c r="G38" s="14">
        <f t="shared" si="0"/>
        <v>0</v>
      </c>
      <c r="H38" s="13">
        <v>195982</v>
      </c>
      <c r="I38" s="15">
        <v>4420130642101</v>
      </c>
      <c r="J38" s="16">
        <v>44118</v>
      </c>
      <c r="K38" s="16">
        <v>44119</v>
      </c>
    </row>
    <row r="39" spans="1:11" ht="18" x14ac:dyDescent="0.25">
      <c r="A39" s="11">
        <v>44105</v>
      </c>
      <c r="B39" s="21">
        <v>35060</v>
      </c>
      <c r="C39" s="21">
        <v>154083</v>
      </c>
      <c r="D39" s="13">
        <v>189143</v>
      </c>
      <c r="E39" s="13">
        <v>486</v>
      </c>
      <c r="F39" s="13">
        <v>189143</v>
      </c>
      <c r="G39" s="14">
        <f t="shared" si="0"/>
        <v>0</v>
      </c>
      <c r="H39" s="13">
        <v>189143</v>
      </c>
      <c r="I39" s="15">
        <v>4420134169244</v>
      </c>
      <c r="J39" s="16">
        <v>44147</v>
      </c>
      <c r="K39" s="16">
        <v>44148</v>
      </c>
    </row>
    <row r="40" spans="1:11" ht="18" x14ac:dyDescent="0.25">
      <c r="A40" s="11">
        <v>44136</v>
      </c>
      <c r="B40" s="21">
        <v>34927</v>
      </c>
      <c r="C40" s="21">
        <v>153975</v>
      </c>
      <c r="D40" s="13">
        <v>188902</v>
      </c>
      <c r="E40" s="13">
        <v>477</v>
      </c>
      <c r="F40" s="13">
        <v>188902</v>
      </c>
      <c r="G40" s="14">
        <f t="shared" si="0"/>
        <v>0</v>
      </c>
      <c r="H40" s="13">
        <v>188902</v>
      </c>
      <c r="I40" s="15">
        <v>4420137748958</v>
      </c>
      <c r="J40" s="16">
        <v>44180</v>
      </c>
      <c r="K40" s="16">
        <v>44180</v>
      </c>
    </row>
    <row r="41" spans="1:11" ht="18" x14ac:dyDescent="0.25">
      <c r="A41" s="11">
        <v>44166</v>
      </c>
      <c r="B41" s="24">
        <v>34517</v>
      </c>
      <c r="C41" s="21">
        <v>152360</v>
      </c>
      <c r="D41" s="13">
        <v>186877</v>
      </c>
      <c r="E41" s="13">
        <v>480</v>
      </c>
      <c r="F41" s="13">
        <v>186877</v>
      </c>
      <c r="G41" s="14">
        <f t="shared" si="0"/>
        <v>0</v>
      </c>
      <c r="H41" s="13">
        <v>186877</v>
      </c>
      <c r="I41" s="15">
        <v>4421102279938</v>
      </c>
      <c r="J41" s="16">
        <v>44209</v>
      </c>
      <c r="K41" s="16">
        <v>44211</v>
      </c>
    </row>
    <row r="42" spans="1:11" ht="18" x14ac:dyDescent="0.25">
      <c r="A42" s="11">
        <v>44197</v>
      </c>
      <c r="B42" s="21">
        <v>35038</v>
      </c>
      <c r="C42" s="21">
        <v>154681</v>
      </c>
      <c r="D42" s="13">
        <v>189719</v>
      </c>
      <c r="E42" s="13">
        <v>469</v>
      </c>
      <c r="F42" s="13">
        <v>189719</v>
      </c>
      <c r="G42" s="14">
        <f t="shared" si="0"/>
        <v>0</v>
      </c>
      <c r="H42" s="13">
        <v>189719</v>
      </c>
      <c r="I42" s="15">
        <v>4421106419747</v>
      </c>
      <c r="J42" s="16">
        <v>44242</v>
      </c>
      <c r="K42" s="16">
        <v>44242</v>
      </c>
    </row>
    <row r="43" spans="1:11" ht="18" x14ac:dyDescent="0.25">
      <c r="A43" s="11">
        <v>44228</v>
      </c>
      <c r="B43" s="24">
        <v>34678</v>
      </c>
      <c r="C43" s="21">
        <v>151357</v>
      </c>
      <c r="D43" s="13">
        <v>186035</v>
      </c>
      <c r="E43" s="13">
        <v>459</v>
      </c>
      <c r="F43" s="13">
        <v>186035</v>
      </c>
      <c r="G43" s="14">
        <f t="shared" si="0"/>
        <v>0</v>
      </c>
      <c r="H43" s="13">
        <v>186035</v>
      </c>
      <c r="I43" s="15">
        <v>4421109738553</v>
      </c>
      <c r="J43" s="16">
        <v>44269</v>
      </c>
      <c r="K43" s="16">
        <v>44272</v>
      </c>
    </row>
    <row r="44" spans="1:11" ht="18.75" x14ac:dyDescent="0.25">
      <c r="A44" s="11">
        <v>44256</v>
      </c>
      <c r="B44" s="25">
        <v>37143</v>
      </c>
      <c r="C44" s="25">
        <v>163749</v>
      </c>
      <c r="D44" s="13">
        <v>200892</v>
      </c>
      <c r="E44" s="13">
        <v>490</v>
      </c>
      <c r="F44" s="13">
        <v>200892</v>
      </c>
      <c r="G44" s="14">
        <f t="shared" si="0"/>
        <v>0</v>
      </c>
      <c r="H44" s="13">
        <v>200892</v>
      </c>
      <c r="I44" s="15">
        <v>4421113330792</v>
      </c>
      <c r="J44" s="16">
        <v>44300</v>
      </c>
      <c r="K44" s="16">
        <v>44301</v>
      </c>
    </row>
    <row r="45" spans="1:11" ht="18.75" x14ac:dyDescent="0.25">
      <c r="A45" s="11">
        <v>44287</v>
      </c>
      <c r="B45" s="26">
        <v>37984</v>
      </c>
      <c r="C45" s="26">
        <v>167515</v>
      </c>
      <c r="D45" s="13">
        <v>205499</v>
      </c>
      <c r="E45" s="13">
        <v>514</v>
      </c>
      <c r="F45" s="13">
        <v>205499</v>
      </c>
      <c r="G45" s="14">
        <f t="shared" si="0"/>
        <v>0</v>
      </c>
      <c r="H45" s="13">
        <v>205499</v>
      </c>
      <c r="I45" s="15">
        <v>4421116403695</v>
      </c>
      <c r="J45" s="16">
        <v>44329</v>
      </c>
      <c r="K45" s="16">
        <v>44329</v>
      </c>
    </row>
    <row r="46" spans="1:11" ht="18.75" x14ac:dyDescent="0.25">
      <c r="A46" s="11">
        <v>44317</v>
      </c>
      <c r="B46" s="25">
        <v>35989</v>
      </c>
      <c r="C46" s="25">
        <v>157886</v>
      </c>
      <c r="D46" s="13">
        <v>193875</v>
      </c>
      <c r="E46" s="13">
        <v>511</v>
      </c>
      <c r="F46" s="13">
        <v>193875</v>
      </c>
      <c r="G46" s="14">
        <f t="shared" si="0"/>
        <v>0</v>
      </c>
      <c r="H46" s="13">
        <v>193875</v>
      </c>
      <c r="I46" s="15">
        <v>4421119044521</v>
      </c>
      <c r="J46" s="16">
        <v>44360</v>
      </c>
      <c r="K46" s="16">
        <v>44362</v>
      </c>
    </row>
    <row r="47" spans="1:11" ht="18.75" x14ac:dyDescent="0.25">
      <c r="A47" s="11">
        <v>44348</v>
      </c>
      <c r="B47" s="25">
        <v>35489</v>
      </c>
      <c r="C47" s="26">
        <v>155717</v>
      </c>
      <c r="D47" s="21">
        <v>191206</v>
      </c>
      <c r="E47" s="21">
        <v>497</v>
      </c>
      <c r="F47" s="21">
        <v>191206</v>
      </c>
      <c r="G47" s="13">
        <v>0</v>
      </c>
      <c r="H47" s="21">
        <v>191206</v>
      </c>
      <c r="I47" s="27">
        <v>4421122138833</v>
      </c>
      <c r="J47" s="16">
        <v>44388</v>
      </c>
      <c r="K47" s="16">
        <v>44392</v>
      </c>
    </row>
    <row r="48" spans="1:11" ht="18.75" x14ac:dyDescent="0.25">
      <c r="A48" s="23">
        <v>44378</v>
      </c>
      <c r="B48" s="25">
        <v>36748</v>
      </c>
      <c r="C48" s="26">
        <v>161145</v>
      </c>
      <c r="D48" s="21">
        <v>197893</v>
      </c>
      <c r="E48" s="17">
        <v>493</v>
      </c>
      <c r="F48" s="21">
        <v>197893</v>
      </c>
      <c r="G48" s="13">
        <f>D48-F48</f>
        <v>0</v>
      </c>
      <c r="H48" s="21">
        <v>197893</v>
      </c>
      <c r="I48" s="27">
        <v>4421126455233</v>
      </c>
      <c r="J48" s="16">
        <v>44421</v>
      </c>
      <c r="K48" s="16">
        <v>44421</v>
      </c>
    </row>
    <row r="49" spans="1:11" ht="18.75" x14ac:dyDescent="0.25">
      <c r="A49" s="11">
        <v>44409</v>
      </c>
      <c r="B49" s="20">
        <v>36993</v>
      </c>
      <c r="C49" s="20">
        <v>162575</v>
      </c>
      <c r="D49" s="22">
        <v>199568</v>
      </c>
      <c r="E49" s="22">
        <v>491</v>
      </c>
      <c r="F49" s="21">
        <v>199568</v>
      </c>
      <c r="G49" s="13">
        <f>D49-F49</f>
        <v>0</v>
      </c>
      <c r="H49" s="22">
        <v>199568</v>
      </c>
      <c r="I49" s="27">
        <v>4421130259072</v>
      </c>
      <c r="J49" s="16">
        <v>44453</v>
      </c>
      <c r="K49" s="16">
        <v>44454</v>
      </c>
    </row>
    <row r="50" spans="1:11" ht="18.75" x14ac:dyDescent="0.25">
      <c r="A50" s="11">
        <v>44440</v>
      </c>
      <c r="B50" s="20">
        <v>37030</v>
      </c>
      <c r="C50" s="20">
        <v>162760</v>
      </c>
      <c r="D50" s="22">
        <v>199790</v>
      </c>
      <c r="E50" s="22">
        <v>488</v>
      </c>
      <c r="F50" s="21">
        <v>199790</v>
      </c>
      <c r="G50" s="13">
        <f>D50-F50</f>
        <v>0</v>
      </c>
      <c r="H50" s="22">
        <v>199790</v>
      </c>
      <c r="I50" s="27">
        <v>4421133877857</v>
      </c>
      <c r="J50" s="16">
        <v>44482</v>
      </c>
      <c r="K50" s="16">
        <v>44483</v>
      </c>
    </row>
    <row r="51" spans="1:11" ht="18.75" x14ac:dyDescent="0.25">
      <c r="A51" s="11">
        <v>44470</v>
      </c>
      <c r="B51" s="20">
        <v>38565</v>
      </c>
      <c r="C51" s="20">
        <v>168390</v>
      </c>
      <c r="D51" s="22">
        <v>206955</v>
      </c>
      <c r="E51" s="22">
        <v>482</v>
      </c>
      <c r="F51" s="21">
        <v>206955</v>
      </c>
      <c r="G51" s="13">
        <f>D51-F51</f>
        <v>0</v>
      </c>
      <c r="H51" s="22">
        <v>206955</v>
      </c>
      <c r="I51" s="27">
        <v>4421136865699</v>
      </c>
      <c r="J51" s="16">
        <v>44513</v>
      </c>
      <c r="K51" s="16">
        <v>44513</v>
      </c>
    </row>
    <row r="52" spans="1:11" ht="18.75" x14ac:dyDescent="0.25">
      <c r="A52" s="11">
        <v>44501</v>
      </c>
      <c r="B52" s="20">
        <v>43449</v>
      </c>
      <c r="C52" s="20">
        <v>188514</v>
      </c>
      <c r="D52" s="22">
        <v>231963</v>
      </c>
      <c r="E52" s="22">
        <v>527</v>
      </c>
      <c r="F52" s="21">
        <v>231963</v>
      </c>
      <c r="G52" s="13">
        <v>0</v>
      </c>
      <c r="H52" s="22" t="s">
        <v>8</v>
      </c>
      <c r="I52" s="27">
        <v>4421141459076</v>
      </c>
      <c r="J52" s="16">
        <v>44545</v>
      </c>
      <c r="K52" s="16">
        <v>44545</v>
      </c>
    </row>
    <row r="53" spans="1:11" ht="18.75" x14ac:dyDescent="0.25">
      <c r="A53" s="11">
        <v>44531</v>
      </c>
      <c r="B53" s="20">
        <v>44147</v>
      </c>
      <c r="C53" s="20">
        <v>191649</v>
      </c>
      <c r="D53" s="21">
        <v>235796</v>
      </c>
      <c r="E53" s="21">
        <v>530</v>
      </c>
      <c r="F53" s="21">
        <v>235796</v>
      </c>
      <c r="G53" s="13">
        <v>0</v>
      </c>
      <c r="H53" s="21">
        <v>235796</v>
      </c>
      <c r="I53" s="27">
        <v>4422101239507</v>
      </c>
      <c r="J53" s="16">
        <v>44571</v>
      </c>
      <c r="K53" s="16">
        <v>44572</v>
      </c>
    </row>
    <row r="54" spans="1:11" ht="18.75" x14ac:dyDescent="0.25">
      <c r="A54" s="11">
        <v>44562</v>
      </c>
      <c r="B54" s="20">
        <v>47150</v>
      </c>
      <c r="C54" s="20">
        <v>204615</v>
      </c>
      <c r="D54" s="21" t="s">
        <v>9</v>
      </c>
      <c r="E54" s="21">
        <v>548</v>
      </c>
      <c r="F54" s="21" t="s">
        <v>9</v>
      </c>
      <c r="G54" s="13">
        <v>0</v>
      </c>
      <c r="H54" s="21" t="s">
        <v>9</v>
      </c>
      <c r="I54" s="27">
        <v>4422106389081</v>
      </c>
      <c r="J54" s="16">
        <v>44607</v>
      </c>
      <c r="K54" s="16">
        <v>44607</v>
      </c>
    </row>
    <row r="55" spans="1:11" ht="18.75" x14ac:dyDescent="0.25">
      <c r="A55" s="11">
        <v>44593</v>
      </c>
      <c r="B55" s="20">
        <v>47010</v>
      </c>
      <c r="C55" s="20">
        <v>203378</v>
      </c>
      <c r="D55" s="22">
        <v>250388</v>
      </c>
      <c r="E55" s="17">
        <v>552</v>
      </c>
      <c r="F55" s="21">
        <v>250388</v>
      </c>
      <c r="G55" s="13">
        <v>0</v>
      </c>
      <c r="H55" s="22">
        <v>250388</v>
      </c>
      <c r="I55" s="27">
        <v>4422109614715</v>
      </c>
      <c r="J55" s="16">
        <v>44633</v>
      </c>
      <c r="K55" s="16">
        <v>44634</v>
      </c>
    </row>
    <row r="56" spans="1:11" ht="18.75" x14ac:dyDescent="0.25">
      <c r="A56" s="11">
        <v>44621</v>
      </c>
      <c r="B56" s="20">
        <v>47420</v>
      </c>
      <c r="C56" s="20">
        <v>205519</v>
      </c>
      <c r="D56" s="22">
        <v>252939</v>
      </c>
      <c r="E56" s="17">
        <v>550</v>
      </c>
      <c r="F56" s="21">
        <v>252939</v>
      </c>
      <c r="G56" s="13">
        <v>0</v>
      </c>
      <c r="H56" s="22">
        <v>252939</v>
      </c>
      <c r="I56" s="27">
        <v>4422114623070</v>
      </c>
      <c r="J56" s="16">
        <v>44674</v>
      </c>
      <c r="K56" s="16">
        <v>44676</v>
      </c>
    </row>
    <row r="57" spans="1:11" ht="18" x14ac:dyDescent="0.25">
      <c r="A57" s="11">
        <v>44652</v>
      </c>
      <c r="B57" s="33">
        <v>45986</v>
      </c>
      <c r="C57" s="33">
        <v>198611</v>
      </c>
      <c r="D57" s="33">
        <v>244597</v>
      </c>
      <c r="E57" s="33">
        <v>563</v>
      </c>
      <c r="F57" s="29">
        <v>244597</v>
      </c>
      <c r="G57" s="30">
        <v>0</v>
      </c>
      <c r="H57" s="31">
        <v>244597</v>
      </c>
      <c r="I57" s="32">
        <v>4422117181274</v>
      </c>
      <c r="J57" s="34">
        <v>44694</v>
      </c>
      <c r="K57" s="34">
        <v>44694</v>
      </c>
    </row>
    <row r="58" spans="1:11" ht="18" x14ac:dyDescent="0.25">
      <c r="A58" s="11">
        <v>44682</v>
      </c>
      <c r="B58" s="33">
        <v>46497</v>
      </c>
      <c r="C58" s="33">
        <v>200794</v>
      </c>
      <c r="D58" s="33">
        <v>247291</v>
      </c>
      <c r="E58" s="33">
        <v>559</v>
      </c>
      <c r="F58" s="33">
        <v>247291</v>
      </c>
      <c r="G58" s="33">
        <v>0</v>
      </c>
      <c r="H58" s="33">
        <v>247291</v>
      </c>
      <c r="I58" s="35">
        <v>4422120726060</v>
      </c>
      <c r="J58" s="34">
        <v>44725</v>
      </c>
      <c r="K58" s="34">
        <v>44725</v>
      </c>
    </row>
    <row r="59" spans="1:11" ht="18" x14ac:dyDescent="0.25">
      <c r="A59" s="11">
        <v>44713</v>
      </c>
      <c r="B59" s="33">
        <v>45652</v>
      </c>
      <c r="C59" s="33">
        <v>197442</v>
      </c>
      <c r="D59" s="33">
        <v>243094</v>
      </c>
      <c r="E59" s="33">
        <v>546</v>
      </c>
      <c r="F59" s="33">
        <v>243094</v>
      </c>
      <c r="G59" s="33">
        <v>0</v>
      </c>
      <c r="H59" s="33">
        <v>243094</v>
      </c>
      <c r="I59" s="35">
        <v>4422124424878</v>
      </c>
      <c r="J59" s="34">
        <v>44755</v>
      </c>
      <c r="K59" s="34">
        <v>44755</v>
      </c>
    </row>
    <row r="60" spans="1:11" ht="18" x14ac:dyDescent="0.25">
      <c r="A60" s="11">
        <v>44743</v>
      </c>
      <c r="B60" s="33">
        <v>45508</v>
      </c>
      <c r="C60" s="33">
        <v>196667</v>
      </c>
      <c r="D60" s="33">
        <v>242175</v>
      </c>
      <c r="E60" s="33">
        <v>537</v>
      </c>
      <c r="F60" s="33">
        <v>242175</v>
      </c>
      <c r="G60" s="33">
        <v>0</v>
      </c>
      <c r="H60" s="33">
        <v>242175</v>
      </c>
      <c r="I60" s="35">
        <v>4422128383764</v>
      </c>
      <c r="J60" s="34">
        <v>44785</v>
      </c>
      <c r="K60" s="34">
        <v>44785</v>
      </c>
    </row>
  </sheetData>
  <mergeCells count="1">
    <mergeCell ref="A1:K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I13"/>
  <sheetViews>
    <sheetView workbookViewId="0">
      <selection activeCell="H6" sqref="H6:H13"/>
    </sheetView>
  </sheetViews>
  <sheetFormatPr defaultRowHeight="15" x14ac:dyDescent="0.25"/>
  <cols>
    <col min="5" max="5" width="13.28515625" customWidth="1"/>
    <col min="7" max="7" width="13.28515625" customWidth="1"/>
    <col min="8" max="8" width="17" customWidth="1"/>
  </cols>
  <sheetData>
    <row r="6" spans="5:9" ht="20.25" x14ac:dyDescent="0.25">
      <c r="E6" s="2">
        <v>193151</v>
      </c>
      <c r="F6" s="2">
        <v>505</v>
      </c>
      <c r="G6" s="3">
        <v>10000</v>
      </c>
      <c r="H6" s="3">
        <f t="shared" ref="H6:H12" si="0">E6-G6</f>
        <v>183151</v>
      </c>
      <c r="I6" s="3"/>
    </row>
    <row r="7" spans="5:9" ht="20.25" x14ac:dyDescent="0.25">
      <c r="E7" s="2">
        <v>192451</v>
      </c>
      <c r="F7" s="2">
        <v>503</v>
      </c>
      <c r="G7" s="3">
        <v>10000</v>
      </c>
      <c r="H7" s="3">
        <f t="shared" si="0"/>
        <v>182451</v>
      </c>
    </row>
    <row r="8" spans="5:9" ht="20.25" x14ac:dyDescent="0.25">
      <c r="E8" s="2">
        <v>192451</v>
      </c>
      <c r="F8" s="2">
        <v>503</v>
      </c>
      <c r="G8" s="3">
        <v>10000</v>
      </c>
      <c r="H8" s="3">
        <f t="shared" si="0"/>
        <v>182451</v>
      </c>
    </row>
    <row r="9" spans="5:9" ht="20.25" x14ac:dyDescent="0.25">
      <c r="E9" s="2">
        <v>190046</v>
      </c>
      <c r="F9" s="2">
        <v>492</v>
      </c>
      <c r="G9" s="3">
        <v>10000</v>
      </c>
      <c r="H9" s="3">
        <f t="shared" si="0"/>
        <v>180046</v>
      </c>
    </row>
    <row r="10" spans="5:9" ht="20.25" x14ac:dyDescent="0.25">
      <c r="E10" s="2">
        <v>190123</v>
      </c>
      <c r="F10" s="2">
        <v>496</v>
      </c>
      <c r="G10" s="3">
        <v>10000</v>
      </c>
      <c r="H10" s="3">
        <f t="shared" si="0"/>
        <v>180123</v>
      </c>
    </row>
    <row r="11" spans="5:9" ht="20.25" x14ac:dyDescent="0.25">
      <c r="E11" s="2">
        <v>189395</v>
      </c>
      <c r="F11" s="2">
        <v>495</v>
      </c>
      <c r="G11" s="3">
        <v>10000</v>
      </c>
      <c r="H11" s="3">
        <f t="shared" si="0"/>
        <v>179395</v>
      </c>
    </row>
    <row r="12" spans="5:9" ht="20.25" x14ac:dyDescent="0.25">
      <c r="E12" s="2">
        <v>195104</v>
      </c>
      <c r="F12" s="2">
        <v>507</v>
      </c>
      <c r="G12" s="3">
        <v>177910</v>
      </c>
      <c r="H12" s="3">
        <f t="shared" si="0"/>
        <v>17194</v>
      </c>
    </row>
    <row r="13" spans="5:9" ht="20.25" x14ac:dyDescent="0.25">
      <c r="H13" s="4">
        <f>SUM(H6:H12)</f>
        <v>1104811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2022-08-17T11:52:09Z</dcterms:modified>
</cp:coreProperties>
</file>