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PHAS\BSC MRT\"/>
    </mc:Choice>
  </mc:AlternateContent>
  <bookViews>
    <workbookView xWindow="0" yWindow="0" windowWidth="19200" windowHeight="64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L32" i="1"/>
  <c r="K32" i="1"/>
  <c r="H32" i="1"/>
  <c r="G32" i="1"/>
  <c r="F32" i="1"/>
  <c r="R21" i="1"/>
  <c r="R32" i="1" s="1"/>
  <c r="Q21" i="1"/>
  <c r="Q32" i="1" s="1"/>
  <c r="P21" i="1"/>
  <c r="O21" i="1"/>
  <c r="N21" i="1"/>
  <c r="N32" i="1" s="1"/>
  <c r="M21" i="1"/>
  <c r="M32" i="1" s="1"/>
  <c r="K21" i="1"/>
  <c r="J21" i="1"/>
  <c r="J32" i="1" s="1"/>
  <c r="I21" i="1"/>
  <c r="I32" i="1" s="1"/>
  <c r="H21" i="1"/>
  <c r="G21" i="1"/>
  <c r="E21" i="1"/>
  <c r="E32" i="1" s="1"/>
  <c r="D21" i="1"/>
  <c r="D32" i="1" s="1"/>
</calcChain>
</file>

<file path=xl/sharedStrings.xml><?xml version="1.0" encoding="utf-8"?>
<sst xmlns="http://schemas.openxmlformats.org/spreadsheetml/2006/main" count="76" uniqueCount="76">
  <si>
    <t>Programme Attriculation matrix Batch 2017-2020 BSc.MRT</t>
  </si>
  <si>
    <t>Sr.No</t>
  </si>
  <si>
    <t>Course Name</t>
  </si>
  <si>
    <t>Course Code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</si>
  <si>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</si>
  <si>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</si>
  <si>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</si>
  <si>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</si>
  <si>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</si>
  <si>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</si>
  <si>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</si>
  <si>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</si>
  <si>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</si>
  <si>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</si>
  <si>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</si>
  <si>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</si>
  <si>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</si>
  <si>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</si>
  <si>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</si>
  <si>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ANATOMY &amp; PHYSIOLOGY LAB</t>
  </si>
  <si>
    <t>BSRT1106</t>
  </si>
  <si>
    <t>BASIC ANATOMY</t>
  </si>
  <si>
    <t xml:space="preserve">BSRT1102  </t>
  </si>
  <si>
    <t>BASIC BIOCHEMISTRY</t>
  </si>
  <si>
    <t xml:space="preserve">BSRT1202 </t>
  </si>
  <si>
    <t xml:space="preserve"> BASIC COMPUTER &amp; INFORMATION SCIENCES</t>
  </si>
  <si>
    <t xml:space="preserve">BSRT2407 </t>
  </si>
  <si>
    <t>BASIC MEDICAL INSTRUMENTATION &amp; TECHNIQUE</t>
  </si>
  <si>
    <t xml:space="preserve">BSRT1105 </t>
  </si>
  <si>
    <t>BASIC PHYSIOLOGY</t>
  </si>
  <si>
    <t xml:space="preserve">BSRT1103 </t>
  </si>
  <si>
    <t>BASIC RADIATION PHYSICS</t>
  </si>
  <si>
    <t xml:space="preserve">BSRT1104   </t>
  </si>
  <si>
    <t>EQUIPMENT OF RADIOTHERAPY</t>
  </si>
  <si>
    <t xml:space="preserve">BSRT1203 </t>
  </si>
  <si>
    <t>FUNDAMENTAL OF MEDICAL IMAGING &amp; RADIOTHERAPY</t>
  </si>
  <si>
    <t>BSRT1201</t>
  </si>
  <si>
    <t>INTRODUCTORY BIOLOGY</t>
  </si>
  <si>
    <t>BSRT1101</t>
  </si>
  <si>
    <t>HOSPITAL POSTING-MEDICAL IMAGING LAB-III</t>
  </si>
  <si>
    <t>BSRT2406</t>
  </si>
  <si>
    <t xml:space="preserve"> INTERVENTIONAL RADIOLOGY &amp; DRUG USED IN DIAGNOSTIC RADIOLOGY </t>
  </si>
  <si>
    <t>BSRT2403</t>
  </si>
  <si>
    <t xml:space="preserve">MEDICAL IMAGING LAB-I </t>
  </si>
  <si>
    <t xml:space="preserve">BSRT1204  </t>
  </si>
  <si>
    <t xml:space="preserve">PROJECT </t>
  </si>
  <si>
    <t>CUTM1779</t>
  </si>
  <si>
    <t>Medical Law and Ethics</t>
  </si>
  <si>
    <t>BSOP3504</t>
  </si>
  <si>
    <t>ENVIRONMENTAL SCIENCE</t>
  </si>
  <si>
    <t xml:space="preserve">FCBS0101     </t>
  </si>
  <si>
    <t>COMPUTERIZED TOMOGRAPHY (CT SCANNING) METHOD &amp; PROCEDURE</t>
  </si>
  <si>
    <t xml:space="preserve">CUTM1775     </t>
  </si>
  <si>
    <t>BASIC OF MAGNETIC RESONANCE IMAGING</t>
  </si>
  <si>
    <t xml:space="preserve">CUTM 1776   </t>
  </si>
  <si>
    <t>IMAGE INTERPRETATION OF X-RAY MAMMOGRAPHY, CT &amp; MRI</t>
  </si>
  <si>
    <t>CUTM1777</t>
  </si>
  <si>
    <t xml:space="preserve"> ORIENTATION IN CLINICAL SCIENCES COURSE CONTENTS</t>
  </si>
  <si>
    <t xml:space="preserve">CUTM1778  </t>
  </si>
  <si>
    <t>APPLIED RADIATION PHYSICS &amp; RADIATION PROTECTION</t>
  </si>
  <si>
    <t>BSRT2301</t>
  </si>
  <si>
    <t>ADVANCE RADIOGRAPHIC TECHNIQUES</t>
  </si>
  <si>
    <t>BSRT2302</t>
  </si>
  <si>
    <t>SPECIAL RADIOGRAPHIC TECHNIQUE &amp; PROCEDURES</t>
  </si>
  <si>
    <t>BSRT2303</t>
  </si>
  <si>
    <t>BASIC EQUIPMENTS IN RADIODIAGNOISIS</t>
  </si>
  <si>
    <t>BSRT2304</t>
  </si>
  <si>
    <t>MEDICAL IMAGING LAB II</t>
  </si>
  <si>
    <t xml:space="preserve">BSRT2305 </t>
  </si>
  <si>
    <t>RADIOTHERAPY &amp; BRACHY THERAPY TECHNIQUES IN MALIGNANT &amp; NON MALIGNANT DISEASE</t>
  </si>
  <si>
    <t>BSRT2401</t>
  </si>
  <si>
    <t>APPLIED EQUIPMENTS OF RADIO DIAGNOSIS</t>
  </si>
  <si>
    <t>BSRT2402</t>
  </si>
  <si>
    <t>INTERNSHIP</t>
  </si>
  <si>
    <t>CUTM1780</t>
  </si>
  <si>
    <t>Avg PO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</si>
</sst>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4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1" xfId="0" applyFill="1" applyBorder="1" applyProtection="1"/>
    <xf numFmtId="0" fontId="2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wrapText="1"/>
    </xf>
    <xf numFmtId="0" fontId="4" fillId="3" borderId="3" xfId="0" applyFont="1" applyFill="1" applyBorder="1" applyAlignment="1">
      <alignment horizontal="left" wrapText="1"/>
    </xf>
    <xf numFmtId="0" fontId="0" fillId="0" borderId="4" xfId="0" applyFill="1" applyBorder="1" applyProtection="1"/>
    <xf numFmtId="0" fontId="0" fillId="0" borderId="5" xfId="0" applyFill="1" applyBorder="1" applyAlignment="1" applyProtection="1">
      <alignment vertical="center"/>
    </xf>
    <xf numFmtId="164" fontId="1" fillId="0" borderId="4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0" i="0" u="none" strike="noStrike" kern="1200" baseline="0">
                <a:solidFill>
                  <a:srgbClr val="333333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Sheet1!$D$3:$R$3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Sheet1!$D$3:$R$3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Sheet1!$D$32:$R$32</c:f>
              <c:numCache>
                <c:formatCode>0.000</c:formatCode>
                <c:ptCount val="15"/>
                <c:pt idx="0">
                  <c:v>1.9620807641991342</c:v>
                </c:pt>
                <c:pt idx="1">
                  <c:v>1.5617548623966948</c:v>
                </c:pt>
                <c:pt idx="2">
                  <c:v>1.4058751262626259</c:v>
                </c:pt>
                <c:pt idx="3">
                  <c:v>1.448814583333333</c:v>
                </c:pt>
                <c:pt idx="4">
                  <c:v>1.1970387436363639</c:v>
                </c:pt>
                <c:pt idx="5">
                  <c:v>1.61782637076923</c:v>
                </c:pt>
                <c:pt idx="6">
                  <c:v>1.0156745358060606</c:v>
                </c:pt>
                <c:pt idx="7">
                  <c:v>1.3381984135064933</c:v>
                </c:pt>
                <c:pt idx="8">
                  <c:v>1.2212840909090903</c:v>
                </c:pt>
                <c:pt idx="9">
                  <c:v>1.8381522178675642</c:v>
                </c:pt>
                <c:pt idx="10">
                  <c:v>1.0274691268686864</c:v>
                </c:pt>
                <c:pt idx="11">
                  <c:v>2.0180689092424235</c:v>
                </c:pt>
                <c:pt idx="12">
                  <c:v>1.6589812649538873</c:v>
                </c:pt>
                <c:pt idx="13">
                  <c:v>1.9952818498424238</c:v>
                </c:pt>
                <c:pt idx="14">
                  <c:v>1.485429298438228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7-4061-A088-FDD981707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07808"/>
        <c:axId val="210410496"/>
      </c:barChart>
      <c:catAx>
        <c:axId val="2104078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333333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10410496"/>
        <c:crosses val="autoZero"/>
        <c:auto val="1"/>
        <c:lblAlgn val="ctr"/>
        <c:lblOffset val="100"/>
        <c:noMultiLvlLbl val="0"/>
      </c:catAx>
      <c:valAx>
        <c:axId val="21041049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333333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10407808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349680</xdr:colOff>
      <xdr:row>34</xdr:row>
      <xdr:rowOff>69593</xdr:rowOff>
    </xdr:from>
    <xdr:to>
      <xdr:col>14</xdr:col>
      <xdr:colOff>121080</xdr:colOff>
      <xdr:row>53</xdr:row>
      <xdr:rowOff>171620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5" zoomScale="60" zoomScaleNormal="60" workbookViewId="0">
      <selection activeCell="D32" sqref="D32:R32"/>
    </sheetView>
  </sheetViews>
  <sheetFormatPr defaultColWidth="9" defaultRowHeight="18.5"/>
  <cols>
    <col min="1" max="1" width="5.140625" style="1" customWidth="1"/>
    <col min="2" max="2" width="28.85546875" style="1" customWidth="1"/>
    <col min="3" max="3" width="12.35546875" style="2" customWidth="1"/>
    <col min="4" max="4" width="11.5703125" style="3"/>
    <col min="5" max="20" width="8.7109375" style="3"/>
    <col min="21" max="258" width="8.7109375" style="1"/>
    <col min="259" max="259" width="7.2109375" style="1" customWidth="1"/>
    <col min="260" max="514" width="8.7109375" style="1"/>
    <col min="515" max="515" width="7.2109375" style="1" customWidth="1"/>
    <col min="516" max="770" width="8.7109375" style="1"/>
    <col min="771" max="771" width="7.2109375" style="1" customWidth="1"/>
    <col min="772" max="1026" width="8.7109375" style="1"/>
    <col min="1027" max="1027" width="7.2109375" style="1" customWidth="1"/>
    <col min="1028" max="1282" width="8.7109375" style="1"/>
    <col min="1283" max="1283" width="7.2109375" style="1" customWidth="1"/>
    <col min="1284" max="1538" width="8.7109375" style="1"/>
    <col min="1539" max="1539" width="7.2109375" style="1" customWidth="1"/>
    <col min="1540" max="1794" width="8.7109375" style="1"/>
    <col min="1795" max="1795" width="7.2109375" style="1" customWidth="1"/>
    <col min="1796" max="2050" width="8.7109375" style="1"/>
    <col min="2051" max="2051" width="7.2109375" style="1" customWidth="1"/>
    <col min="2052" max="2306" width="8.7109375" style="1"/>
    <col min="2307" max="2307" width="7.2109375" style="1" customWidth="1"/>
    <col min="2308" max="2562" width="8.7109375" style="1"/>
    <col min="2563" max="2563" width="7.2109375" style="1" customWidth="1"/>
    <col min="2564" max="2818" width="8.7109375" style="1"/>
    <col min="2819" max="2819" width="7.2109375" style="1" customWidth="1"/>
    <col min="2820" max="3074" width="8.7109375" style="1"/>
    <col min="3075" max="3075" width="7.2109375" style="1" customWidth="1"/>
    <col min="3076" max="3330" width="8.7109375" style="1"/>
    <col min="3331" max="3331" width="7.2109375" style="1" customWidth="1"/>
    <col min="3332" max="3586" width="8.7109375" style="1"/>
    <col min="3587" max="3587" width="7.2109375" style="1" customWidth="1"/>
    <col min="3588" max="3842" width="8.7109375" style="1"/>
    <col min="3843" max="3843" width="7.2109375" style="1" customWidth="1"/>
    <col min="3844" max="4098" width="8.7109375" style="1"/>
    <col min="4099" max="4099" width="7.2109375" style="1" customWidth="1"/>
    <col min="4100" max="4354" width="8.7109375" style="1"/>
    <col min="4355" max="4355" width="7.2109375" style="1" customWidth="1"/>
    <col min="4356" max="4610" width="8.7109375" style="1"/>
    <col min="4611" max="4611" width="7.2109375" style="1" customWidth="1"/>
    <col min="4612" max="4866" width="8.7109375" style="1"/>
    <col min="4867" max="4867" width="7.2109375" style="1" customWidth="1"/>
    <col min="4868" max="5122" width="8.7109375" style="1"/>
    <col min="5123" max="5123" width="7.2109375" style="1" customWidth="1"/>
    <col min="5124" max="5378" width="8.7109375" style="1"/>
    <col min="5379" max="5379" width="7.2109375" style="1" customWidth="1"/>
    <col min="5380" max="5634" width="8.7109375" style="1"/>
    <col min="5635" max="5635" width="7.2109375" style="1" customWidth="1"/>
    <col min="5636" max="5890" width="8.7109375" style="1"/>
    <col min="5891" max="5891" width="7.2109375" style="1" customWidth="1"/>
    <col min="5892" max="6146" width="8.7109375" style="1"/>
    <col min="6147" max="6147" width="7.2109375" style="1" customWidth="1"/>
    <col min="6148" max="6402" width="8.7109375" style="1"/>
    <col min="6403" max="6403" width="7.2109375" style="1" customWidth="1"/>
    <col min="6404" max="6658" width="8.7109375" style="1"/>
    <col min="6659" max="6659" width="7.2109375" style="1" customWidth="1"/>
    <col min="6660" max="6914" width="8.7109375" style="1"/>
    <col min="6915" max="6915" width="7.2109375" style="1" customWidth="1"/>
    <col min="6916" max="7170" width="8.7109375" style="1"/>
    <col min="7171" max="7171" width="7.2109375" style="1" customWidth="1"/>
    <col min="7172" max="7426" width="8.7109375" style="1"/>
    <col min="7427" max="7427" width="7.2109375" style="1" customWidth="1"/>
    <col min="7428" max="7682" width="8.7109375" style="1"/>
    <col min="7683" max="7683" width="7.2109375" style="1" customWidth="1"/>
    <col min="7684" max="7938" width="8.7109375" style="1"/>
    <col min="7939" max="7939" width="7.2109375" style="1" customWidth="1"/>
    <col min="7940" max="8194" width="8.7109375" style="1"/>
    <col min="8195" max="8195" width="7.2109375" style="1" customWidth="1"/>
    <col min="8196" max="8450" width="8.7109375" style="1"/>
    <col min="8451" max="8451" width="7.2109375" style="1" customWidth="1"/>
    <col min="8452" max="8706" width="8.7109375" style="1"/>
    <col min="8707" max="8707" width="7.2109375" style="1" customWidth="1"/>
    <col min="8708" max="8962" width="8.7109375" style="1"/>
    <col min="8963" max="8963" width="7.2109375" style="1" customWidth="1"/>
    <col min="8964" max="9218" width="8.7109375" style="1"/>
    <col min="9219" max="9219" width="7.2109375" style="1" customWidth="1"/>
    <col min="9220" max="9474" width="8.7109375" style="1"/>
    <col min="9475" max="9475" width="7.2109375" style="1" customWidth="1"/>
    <col min="9476" max="9730" width="8.7109375" style="1"/>
    <col min="9731" max="9731" width="7.2109375" style="1" customWidth="1"/>
    <col min="9732" max="9986" width="8.7109375" style="1"/>
    <col min="9987" max="9987" width="7.2109375" style="1" customWidth="1"/>
    <col min="9988" max="10242" width="8.7109375" style="1"/>
    <col min="10243" max="10243" width="7.2109375" style="1" customWidth="1"/>
    <col min="10244" max="10498" width="8.7109375" style="1"/>
    <col min="10499" max="10499" width="7.2109375" style="1" customWidth="1"/>
    <col min="10500" max="10754" width="8.7109375" style="1"/>
    <col min="10755" max="10755" width="7.2109375" style="1" customWidth="1"/>
    <col min="10756" max="11010" width="8.7109375" style="1"/>
    <col min="11011" max="11011" width="7.2109375" style="1" customWidth="1"/>
    <col min="11012" max="11266" width="8.7109375" style="1"/>
    <col min="11267" max="11267" width="7.2109375" style="1" customWidth="1"/>
    <col min="11268" max="11522" width="8.7109375" style="1"/>
    <col min="11523" max="11523" width="7.2109375" style="1" customWidth="1"/>
    <col min="11524" max="11778" width="8.7109375" style="1"/>
    <col min="11779" max="11779" width="7.2109375" style="1" customWidth="1"/>
    <col min="11780" max="12034" width="8.7109375" style="1"/>
    <col min="12035" max="12035" width="7.2109375" style="1" customWidth="1"/>
    <col min="12036" max="12290" width="8.7109375" style="1"/>
    <col min="12291" max="12291" width="7.2109375" style="1" customWidth="1"/>
    <col min="12292" max="12546" width="8.7109375" style="1"/>
    <col min="12547" max="12547" width="7.2109375" style="1" customWidth="1"/>
    <col min="12548" max="12802" width="8.7109375" style="1"/>
    <col min="12803" max="12803" width="7.2109375" style="1" customWidth="1"/>
    <col min="12804" max="13058" width="8.7109375" style="1"/>
    <col min="13059" max="13059" width="7.2109375" style="1" customWidth="1"/>
    <col min="13060" max="13314" width="8.7109375" style="1"/>
    <col min="13315" max="13315" width="7.2109375" style="1" customWidth="1"/>
    <col min="13316" max="13570" width="8.7109375" style="1"/>
    <col min="13571" max="13571" width="7.2109375" style="1" customWidth="1"/>
    <col min="13572" max="13826" width="8.7109375" style="1"/>
    <col min="13827" max="13827" width="7.2109375" style="1" customWidth="1"/>
    <col min="13828" max="14082" width="8.7109375" style="1"/>
    <col min="14083" max="14083" width="7.2109375" style="1" customWidth="1"/>
    <col min="14084" max="14338" width="8.7109375" style="1"/>
    <col min="14339" max="14339" width="7.2109375" style="1" customWidth="1"/>
    <col min="14340" max="14594" width="8.7109375" style="1"/>
    <col min="14595" max="14595" width="7.2109375" style="1" customWidth="1"/>
    <col min="14596" max="14850" width="8.7109375" style="1"/>
    <col min="14851" max="14851" width="7.2109375" style="1" customWidth="1"/>
    <col min="14852" max="15106" width="8.7109375" style="1"/>
    <col min="15107" max="15107" width="7.2109375" style="1" customWidth="1"/>
    <col min="15108" max="15362" width="8.7109375" style="1"/>
    <col min="15363" max="15363" width="7.2109375" style="1" customWidth="1"/>
    <col min="15364" max="15618" width="8.7109375" style="1"/>
    <col min="15619" max="15619" width="7.2109375" style="1" customWidth="1"/>
    <col min="15620" max="15874" width="8.7109375" style="1"/>
    <col min="15875" max="15875" width="7.2109375" style="1" customWidth="1"/>
    <col min="15876" max="16130" width="8.7109375" style="1"/>
    <col min="16131" max="16131" width="7.2109375" style="1" customWidth="1"/>
    <col min="16132" max="16384" width="8.7109375" style="1"/>
  </cols>
  <sheetData>
    <row r="1" spans="1:18">
      <c r="G1" s="3" t="s">
        <v>0</v>
      </c>
    </row>
    <row r="3" spans="1:18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18" t="s">
        <v>16</v>
      </c>
      <c r="Q3" s="18" t="s">
        <v>17</v>
      </c>
      <c r="R3" s="18" t="s">
        <v>18</v>
      </c>
    </row>
    <row r="4" spans="1:18">
      <c r="A4" s="4">
        <v>1</v>
      </c>
      <c r="B4" s="4" t="s">
        <v>19</v>
      </c>
      <c r="C4" s="7" t="s">
        <v>20</v>
      </c>
      <c r="D4" s="8">
        <v>2.6669999999999998</v>
      </c>
      <c r="E4" s="8"/>
      <c r="F4" s="8">
        <v>2.222</v>
      </c>
      <c r="G4" s="8">
        <v>1.778</v>
      </c>
      <c r="H4" s="8">
        <v>2.6669999999999998</v>
      </c>
      <c r="I4" s="8">
        <v>0.88900000000000001</v>
      </c>
      <c r="J4" s="8">
        <v>1.333</v>
      </c>
      <c r="K4" s="8">
        <v>1.333</v>
      </c>
      <c r="L4" s="8">
        <v>1.78</v>
      </c>
      <c r="M4" s="8">
        <v>2.37</v>
      </c>
      <c r="N4" s="8">
        <v>0.88900000000000001</v>
      </c>
      <c r="O4" s="8">
        <v>1.778</v>
      </c>
      <c r="P4" s="8"/>
      <c r="Q4" s="8">
        <v>1.778</v>
      </c>
      <c r="R4" s="8">
        <v>2.37</v>
      </c>
    </row>
    <row r="5" spans="1:18">
      <c r="A5" s="4">
        <v>2</v>
      </c>
      <c r="B5" s="4" t="s">
        <v>21</v>
      </c>
      <c r="C5" s="7" t="s">
        <v>22</v>
      </c>
      <c r="D5" s="9">
        <v>1.73</v>
      </c>
      <c r="E5" s="9"/>
      <c r="F5" s="9">
        <v>1.3</v>
      </c>
      <c r="G5" s="9">
        <v>2.16</v>
      </c>
      <c r="H5" s="9">
        <v>1.73</v>
      </c>
      <c r="I5" s="9">
        <v>0.86699999999999999</v>
      </c>
      <c r="J5" s="9">
        <v>1.7330000000000001</v>
      </c>
      <c r="K5" s="9">
        <v>1.3</v>
      </c>
      <c r="L5" s="9"/>
      <c r="M5" s="9">
        <v>1.3</v>
      </c>
      <c r="N5" s="9">
        <v>0.86699999999999999</v>
      </c>
      <c r="O5" s="9">
        <v>1.4450000000000001</v>
      </c>
      <c r="P5" s="9"/>
      <c r="Q5" s="9">
        <v>1.7330000000000001</v>
      </c>
      <c r="R5" s="9">
        <v>2.6</v>
      </c>
    </row>
    <row r="6" spans="1:18">
      <c r="A6" s="4">
        <v>3</v>
      </c>
      <c r="B6" s="4" t="s">
        <v>23</v>
      </c>
      <c r="C6" s="7" t="s">
        <v>24</v>
      </c>
      <c r="D6" s="9">
        <v>1.6970000000000001</v>
      </c>
      <c r="E6" s="9">
        <v>1.591</v>
      </c>
      <c r="F6" s="9">
        <v>0.63600000000000001</v>
      </c>
      <c r="G6" s="9">
        <v>0.63600000000000001</v>
      </c>
      <c r="H6" s="9">
        <v>1.909</v>
      </c>
      <c r="I6" s="9">
        <v>0.95499999999999996</v>
      </c>
      <c r="J6" s="9">
        <v>0.95499999999999996</v>
      </c>
      <c r="K6" s="9">
        <v>0.95499999999999996</v>
      </c>
      <c r="L6" s="9">
        <v>1.2729999999999999</v>
      </c>
      <c r="N6" s="9">
        <v>0.95499999999999996</v>
      </c>
      <c r="O6" s="9">
        <v>1.0609999999999999</v>
      </c>
      <c r="P6" s="9">
        <v>1.591</v>
      </c>
      <c r="Q6" s="9"/>
      <c r="R6" s="9">
        <v>1.2729999999999999</v>
      </c>
    </row>
    <row r="7" spans="1:18" ht="37">
      <c r="A7" s="4">
        <v>4</v>
      </c>
      <c r="B7" s="10" t="s">
        <v>25</v>
      </c>
      <c r="C7" s="7" t="s">
        <v>26</v>
      </c>
      <c r="D7" s="9">
        <v>1.4830000000000001</v>
      </c>
      <c r="E7" s="9">
        <v>0.98899999999999999</v>
      </c>
      <c r="F7" s="9"/>
      <c r="G7" s="9">
        <v>1.4830000000000001</v>
      </c>
      <c r="H7" s="9">
        <v>1.4830000000000001</v>
      </c>
      <c r="I7" s="9">
        <v>1.4830000000000001</v>
      </c>
      <c r="J7" s="9">
        <v>1.3180000000000001</v>
      </c>
      <c r="K7" s="9">
        <v>1.4830000000000001</v>
      </c>
      <c r="L7" s="9"/>
      <c r="M7" s="9">
        <v>1.4830000000000001</v>
      </c>
      <c r="N7" s="9">
        <v>0.98899999999999999</v>
      </c>
      <c r="O7" s="9">
        <v>2.9660000000000002</v>
      </c>
      <c r="P7" s="9">
        <v>1.4830000000000001</v>
      </c>
      <c r="Q7" s="9">
        <v>2.472</v>
      </c>
      <c r="R7" s="9">
        <v>1.3180000000000001</v>
      </c>
    </row>
    <row r="8" spans="1:18" ht="55.5">
      <c r="A8" s="4">
        <v>5</v>
      </c>
      <c r="B8" s="11" t="s">
        <v>27</v>
      </c>
      <c r="C8" s="7" t="s">
        <v>28</v>
      </c>
      <c r="D8" s="9">
        <v>1.3480000000000001</v>
      </c>
      <c r="E8" s="9"/>
      <c r="F8" s="9">
        <v>1.3480000000000001</v>
      </c>
      <c r="G8" s="9">
        <v>1.1559999999999999</v>
      </c>
      <c r="H8" s="9">
        <v>1.1559999999999999</v>
      </c>
      <c r="I8" s="9">
        <v>1.3480000000000001</v>
      </c>
      <c r="J8" s="9"/>
      <c r="K8" s="9">
        <v>1.4450000000000001</v>
      </c>
      <c r="L8" s="9">
        <v>1.7330000000000001</v>
      </c>
      <c r="M8" s="9">
        <v>1.3480000000000001</v>
      </c>
      <c r="N8" s="9">
        <v>0.57799999999999996</v>
      </c>
      <c r="O8" s="9">
        <v>1.5409999999999999</v>
      </c>
      <c r="P8" s="9"/>
      <c r="Q8" s="9">
        <v>1.3480000000000001</v>
      </c>
      <c r="R8" s="9">
        <v>1.1559999999999999</v>
      </c>
    </row>
    <row r="9" spans="1:18">
      <c r="A9" s="4">
        <v>6</v>
      </c>
      <c r="B9" s="4" t="s">
        <v>29</v>
      </c>
      <c r="C9" s="7" t="s">
        <v>30</v>
      </c>
      <c r="D9" s="9">
        <v>1.1850000000000001</v>
      </c>
      <c r="E9" s="9"/>
      <c r="F9" s="9">
        <v>0.74099999999999999</v>
      </c>
      <c r="G9" s="9">
        <v>0.74099999999999999</v>
      </c>
      <c r="H9" s="9">
        <v>0.74099999999999999</v>
      </c>
      <c r="I9" s="9"/>
      <c r="J9" s="9">
        <v>0.44400000000000001</v>
      </c>
      <c r="K9" s="9">
        <v>0.88900000000000001</v>
      </c>
      <c r="L9" s="9">
        <v>1.111</v>
      </c>
      <c r="M9" s="9">
        <v>0.88900000000000001</v>
      </c>
      <c r="N9" s="9">
        <v>0.44400000000000001</v>
      </c>
      <c r="O9" s="9">
        <v>0.88900000000000001</v>
      </c>
      <c r="P9" s="9"/>
      <c r="Q9" s="9">
        <v>0.88900000000000001</v>
      </c>
      <c r="R9" s="9">
        <v>1.0369999999999999</v>
      </c>
    </row>
    <row r="10" spans="1:18">
      <c r="A10" s="4">
        <v>7</v>
      </c>
      <c r="B10" s="4" t="s">
        <v>31</v>
      </c>
      <c r="C10" s="7" t="s">
        <v>32</v>
      </c>
      <c r="D10" s="9">
        <v>1.837</v>
      </c>
      <c r="E10" s="9">
        <v>2.0670000000000002</v>
      </c>
      <c r="F10" s="9">
        <v>1.837</v>
      </c>
      <c r="G10" s="9">
        <v>2.0670000000000002</v>
      </c>
      <c r="H10" s="9">
        <v>0.68899999999999995</v>
      </c>
      <c r="I10" s="9">
        <v>1.0329999999999999</v>
      </c>
      <c r="J10" s="9">
        <v>0.68899999999999995</v>
      </c>
      <c r="K10" s="9">
        <v>1.0329999999999999</v>
      </c>
      <c r="L10" s="9">
        <v>0.68899999999999995</v>
      </c>
      <c r="M10" s="9">
        <v>1.837</v>
      </c>
      <c r="N10" s="9">
        <v>0.68899999999999995</v>
      </c>
      <c r="O10" s="9"/>
      <c r="P10" s="9">
        <v>1.837</v>
      </c>
      <c r="Q10" s="9">
        <v>1.607</v>
      </c>
      <c r="R10" s="9">
        <v>1.837</v>
      </c>
    </row>
    <row r="11" spans="1:18">
      <c r="A11" s="4">
        <v>8</v>
      </c>
      <c r="B11" s="4" t="s">
        <v>33</v>
      </c>
      <c r="C11" s="7" t="s">
        <v>34</v>
      </c>
      <c r="D11" s="9">
        <v>2.415</v>
      </c>
      <c r="E11" s="9">
        <v>0.96599999999999997</v>
      </c>
      <c r="F11" s="9">
        <v>1.9319999999999999</v>
      </c>
      <c r="G11" s="9">
        <v>1.9319999999999999</v>
      </c>
      <c r="H11" s="9"/>
      <c r="I11" s="9">
        <v>1.9319999999999999</v>
      </c>
      <c r="J11" s="9">
        <v>0.96599999999999997</v>
      </c>
      <c r="K11" s="9">
        <v>0.96599999999999997</v>
      </c>
      <c r="L11" s="9">
        <v>1.9319999999999999</v>
      </c>
      <c r="M11" s="9">
        <v>2.5760000000000001</v>
      </c>
      <c r="N11" s="9">
        <v>0.96599999999999997</v>
      </c>
      <c r="O11" s="9">
        <v>1.9319999999999999</v>
      </c>
      <c r="P11" s="9">
        <v>2.415</v>
      </c>
      <c r="Q11" s="9">
        <v>2.254</v>
      </c>
      <c r="R11" s="9">
        <v>2.415</v>
      </c>
    </row>
    <row r="12" spans="1:18" ht="37">
      <c r="A12" s="4">
        <v>9</v>
      </c>
      <c r="B12" s="11" t="s">
        <v>35</v>
      </c>
      <c r="C12" s="7" t="s">
        <v>36</v>
      </c>
      <c r="D12" s="9">
        <v>2.8639999999999999</v>
      </c>
      <c r="E12" s="9"/>
      <c r="F12" s="9">
        <v>2.5449999999999999</v>
      </c>
      <c r="G12" s="9">
        <v>2.3860000000000001</v>
      </c>
      <c r="H12" s="9">
        <v>1.909</v>
      </c>
      <c r="I12" s="9">
        <v>1.909</v>
      </c>
      <c r="J12" s="9">
        <v>1.909</v>
      </c>
      <c r="K12" s="9">
        <v>1.909</v>
      </c>
      <c r="L12" s="9">
        <v>1.909</v>
      </c>
      <c r="M12" s="9">
        <v>2.2269999999999999</v>
      </c>
      <c r="N12" s="9"/>
      <c r="O12" s="9">
        <v>2.8639999999999999</v>
      </c>
      <c r="P12" s="9">
        <v>1.591</v>
      </c>
      <c r="Q12" s="9">
        <v>1.909</v>
      </c>
      <c r="R12" s="9">
        <v>2.2269999999999999</v>
      </c>
    </row>
    <row r="13" spans="1:18">
      <c r="A13" s="4">
        <v>10</v>
      </c>
      <c r="B13" s="4" t="s">
        <v>37</v>
      </c>
      <c r="C13" s="7" t="s">
        <v>38</v>
      </c>
      <c r="D13" s="9">
        <v>1.155</v>
      </c>
      <c r="E13" s="9">
        <v>0.86699999999999999</v>
      </c>
      <c r="F13" s="9">
        <v>0.86699999999999999</v>
      </c>
      <c r="G13" s="9">
        <v>0.86699999999999999</v>
      </c>
      <c r="H13" s="9">
        <v>1.083</v>
      </c>
      <c r="I13" s="9"/>
      <c r="J13" s="9">
        <v>0.86699999999999999</v>
      </c>
      <c r="K13" s="9">
        <v>0.433</v>
      </c>
      <c r="L13" s="9">
        <v>0.433</v>
      </c>
      <c r="M13" s="9">
        <v>0.57799999999999996</v>
      </c>
      <c r="N13" s="9">
        <v>0.433</v>
      </c>
      <c r="O13" s="9">
        <v>0.57799999999999996</v>
      </c>
      <c r="P13" s="9">
        <v>1.0109999999999999</v>
      </c>
      <c r="Q13" s="9"/>
      <c r="R13" s="9">
        <v>0.72199999999999998</v>
      </c>
    </row>
    <row r="14" spans="1:18" ht="37">
      <c r="A14" s="4">
        <v>11</v>
      </c>
      <c r="B14" s="11" t="s">
        <v>39</v>
      </c>
      <c r="C14" s="7" t="s">
        <v>40</v>
      </c>
      <c r="D14" s="9">
        <v>3</v>
      </c>
      <c r="E14" s="9">
        <v>2.3330000000000002</v>
      </c>
      <c r="F14" s="9">
        <v>2.6669999999999998</v>
      </c>
      <c r="G14" s="9"/>
      <c r="H14" s="9"/>
      <c r="I14" s="9">
        <v>2</v>
      </c>
      <c r="J14" s="9"/>
      <c r="K14" s="9">
        <v>2</v>
      </c>
      <c r="L14" s="9">
        <v>1.5</v>
      </c>
      <c r="M14" s="9">
        <v>2</v>
      </c>
      <c r="N14" s="9">
        <v>2</v>
      </c>
      <c r="O14" s="19">
        <v>3</v>
      </c>
      <c r="P14" s="9">
        <v>2.5</v>
      </c>
      <c r="Q14" s="9">
        <v>2.5</v>
      </c>
      <c r="R14" s="19">
        <v>3</v>
      </c>
    </row>
    <row r="15" spans="1:18" ht="55.5">
      <c r="A15" s="4">
        <v>12</v>
      </c>
      <c r="B15" s="11" t="s">
        <v>41</v>
      </c>
      <c r="C15" s="7" t="s">
        <v>42</v>
      </c>
      <c r="D15" s="9">
        <v>1.458</v>
      </c>
      <c r="E15" s="9">
        <v>1.25</v>
      </c>
      <c r="F15" s="9"/>
      <c r="G15" s="9">
        <v>1.042</v>
      </c>
      <c r="H15" s="9">
        <v>0.93799999999999994</v>
      </c>
      <c r="I15" s="9">
        <v>0.93799999999999994</v>
      </c>
      <c r="J15" s="9"/>
      <c r="K15" s="9">
        <v>1.5629999999999999</v>
      </c>
      <c r="L15" s="9">
        <v>1.25</v>
      </c>
      <c r="M15" s="9">
        <v>1.5629999999999999</v>
      </c>
      <c r="N15" s="9">
        <v>1.25</v>
      </c>
      <c r="O15" s="9">
        <v>1.25</v>
      </c>
      <c r="P15" s="9">
        <v>1.25</v>
      </c>
      <c r="Q15" s="9"/>
      <c r="R15" s="9">
        <v>1.875</v>
      </c>
    </row>
    <row r="16" spans="1:18">
      <c r="A16" s="4">
        <v>13</v>
      </c>
      <c r="B16" s="4" t="s">
        <v>43</v>
      </c>
      <c r="C16" s="7" t="s">
        <v>44</v>
      </c>
      <c r="D16" s="9">
        <v>2.9660000000000002</v>
      </c>
      <c r="E16" s="3">
        <v>1.9770000000000001</v>
      </c>
      <c r="F16" s="9">
        <v>0.98899999999999999</v>
      </c>
      <c r="G16" s="9">
        <v>1.4830000000000001</v>
      </c>
      <c r="H16" s="9">
        <v>0.98899999999999999</v>
      </c>
      <c r="I16" s="9">
        <v>2.3069999999999999</v>
      </c>
      <c r="J16" s="9">
        <v>0.98899999999999999</v>
      </c>
      <c r="K16" s="9">
        <v>1.9770000000000001</v>
      </c>
      <c r="L16" s="9">
        <v>0.98899999999999999</v>
      </c>
      <c r="M16" s="9">
        <v>2.9660000000000002</v>
      </c>
      <c r="N16" s="9">
        <v>0.98899999999999999</v>
      </c>
      <c r="O16" s="9">
        <v>2.472</v>
      </c>
      <c r="P16" s="9">
        <v>1.9770000000000001</v>
      </c>
      <c r="Q16" s="9">
        <v>2.9660000000000002</v>
      </c>
      <c r="R16" s="9"/>
    </row>
    <row r="17" spans="1:18">
      <c r="A17" s="4">
        <v>14</v>
      </c>
      <c r="B17" s="4" t="s">
        <v>45</v>
      </c>
      <c r="C17" s="7" t="s">
        <v>46</v>
      </c>
      <c r="D17" s="9">
        <v>2.2839999999999998</v>
      </c>
      <c r="E17" s="9">
        <v>1.9039999999999999</v>
      </c>
      <c r="F17" s="9">
        <v>0.76100000000000001</v>
      </c>
      <c r="G17" s="9">
        <v>1.1419999999999999</v>
      </c>
      <c r="H17" s="9">
        <v>0.76100000000000001</v>
      </c>
      <c r="I17" s="9">
        <v>2.2839999999999998</v>
      </c>
      <c r="J17" s="9">
        <v>0.76100000000000001</v>
      </c>
      <c r="K17" s="9">
        <v>1.5229999999999999</v>
      </c>
      <c r="L17" s="9"/>
      <c r="M17" s="9">
        <v>2.2839999999999998</v>
      </c>
      <c r="N17" s="9">
        <v>0.76100000000000001</v>
      </c>
      <c r="O17" s="9">
        <v>2.2839999999999998</v>
      </c>
      <c r="P17" s="9">
        <v>1.9039999999999999</v>
      </c>
      <c r="Q17" s="9">
        <v>2.2839999999999998</v>
      </c>
      <c r="R17" s="9"/>
    </row>
    <row r="18" spans="1:18" ht="21">
      <c r="A18" s="4">
        <v>15</v>
      </c>
      <c r="B18" s="12" t="s">
        <v>47</v>
      </c>
      <c r="C18" s="7" t="s">
        <v>48</v>
      </c>
      <c r="D18" s="9">
        <v>1.4829000000000001</v>
      </c>
      <c r="E18" s="9">
        <v>0.98860000000000003</v>
      </c>
      <c r="F18" s="9"/>
      <c r="G18" s="9">
        <v>1.4829000000000001</v>
      </c>
      <c r="H18" s="9">
        <v>1.4829000000000001</v>
      </c>
      <c r="I18" s="9">
        <v>1.4829000000000001</v>
      </c>
      <c r="J18" s="9">
        <v>1.31813333333333</v>
      </c>
      <c r="K18" s="9">
        <v>1.4829000000000001</v>
      </c>
      <c r="L18" s="9"/>
      <c r="M18" s="9">
        <v>1.4829000000000001</v>
      </c>
      <c r="N18" s="9">
        <v>0.98860000000000003</v>
      </c>
      <c r="O18" s="9">
        <v>2.9658000000000002</v>
      </c>
      <c r="P18" s="9">
        <v>1.4829000000000001</v>
      </c>
      <c r="Q18" s="9">
        <v>2.4714999999999998</v>
      </c>
      <c r="R18" s="9">
        <v>1.31813333333333</v>
      </c>
    </row>
    <row r="19" spans="1:18" ht="21">
      <c r="A19" s="4">
        <v>16</v>
      </c>
      <c r="B19" s="12" t="s">
        <v>49</v>
      </c>
      <c r="C19" s="7" t="s">
        <v>50</v>
      </c>
      <c r="D19" s="9">
        <v>1.74826666666667</v>
      </c>
      <c r="E19" s="9">
        <v>1.9668000000000001</v>
      </c>
      <c r="F19" s="9">
        <v>1.74826666666667</v>
      </c>
      <c r="G19" s="9">
        <v>1.9668000000000001</v>
      </c>
      <c r="H19" s="9">
        <v>0.65559999999999996</v>
      </c>
      <c r="I19" s="9">
        <v>0.98340000000000005</v>
      </c>
      <c r="J19" s="9">
        <v>0.65559999999999996</v>
      </c>
      <c r="K19" s="9">
        <v>0.98340000000000005</v>
      </c>
      <c r="L19" s="9">
        <v>0.65559999999999996</v>
      </c>
      <c r="M19" s="9">
        <v>1.74826666666667</v>
      </c>
      <c r="N19" s="9">
        <v>0.65559999999999996</v>
      </c>
      <c r="O19" s="9"/>
      <c r="P19" s="9">
        <v>1.74826666666667</v>
      </c>
      <c r="Q19" s="9">
        <v>1.5297333333333301</v>
      </c>
      <c r="R19" s="9">
        <v>1.74826666666667</v>
      </c>
    </row>
    <row r="20" spans="1:18" ht="84">
      <c r="A20" s="4">
        <v>17</v>
      </c>
      <c r="B20" s="12" t="s">
        <v>51</v>
      </c>
      <c r="C20" s="7" t="s">
        <v>52</v>
      </c>
      <c r="D20" s="20">
        <v>2.0796000000000001</v>
      </c>
      <c r="E20" s="20">
        <v>1.7330000000000001</v>
      </c>
      <c r="F20" s="20">
        <v>0.69320000000000004</v>
      </c>
      <c r="G20" s="20"/>
      <c r="H20" s="20">
        <v>0.69320000000000004</v>
      </c>
      <c r="I20" s="20">
        <v>2.0796000000000001</v>
      </c>
      <c r="J20" s="20">
        <v>0.69320000000000004</v>
      </c>
      <c r="K20" s="20">
        <v>1.3864000000000001</v>
      </c>
      <c r="L20" s="20">
        <v>0</v>
      </c>
      <c r="M20" s="20">
        <v>2.0796000000000001</v>
      </c>
      <c r="N20" s="20">
        <v>0.69320000000000004</v>
      </c>
      <c r="O20" s="20">
        <v>2.0796000000000001</v>
      </c>
      <c r="P20" s="20">
        <v>1.7330000000000001</v>
      </c>
      <c r="Q20" s="20">
        <v>2.0796000000000001</v>
      </c>
      <c r="R20" s="20">
        <v>1.0398000000000001</v>
      </c>
    </row>
    <row r="21" spans="1:18" ht="42">
      <c r="A21" s="4">
        <v>18</v>
      </c>
      <c r="B21" s="12" t="s">
        <v>53</v>
      </c>
      <c r="C21" s="7" t="s">
        <v>54</v>
      </c>
      <c r="D21" s="20">
        <f t="shared" ref="D21:K21" si="0">(84.09*D20)/100</f>
        <v>1.7487356400000003</v>
      </c>
      <c r="E21" s="20">
        <f t="shared" si="0"/>
        <v>1.4572797000000002</v>
      </c>
      <c r="F21" s="20"/>
      <c r="G21" s="20">
        <f t="shared" si="0"/>
        <v>0</v>
      </c>
      <c r="H21" s="20">
        <f t="shared" si="0"/>
        <v>0.58291188000000005</v>
      </c>
      <c r="I21" s="20">
        <f t="shared" si="0"/>
        <v>1.7487356400000003</v>
      </c>
      <c r="J21" s="20">
        <f t="shared" si="0"/>
        <v>0.58291188000000005</v>
      </c>
      <c r="K21" s="20">
        <f t="shared" si="0"/>
        <v>1.1658237600000001</v>
      </c>
      <c r="L21" s="20"/>
      <c r="M21" s="20">
        <f t="shared" ref="M21:R21" si="1">(84.09*M20)/100</f>
        <v>1.7487356400000003</v>
      </c>
      <c r="N21" s="20">
        <f t="shared" si="1"/>
        <v>0.58291188000000005</v>
      </c>
      <c r="O21" s="20">
        <f t="shared" si="1"/>
        <v>1.7487356400000003</v>
      </c>
      <c r="P21" s="20">
        <f t="shared" si="1"/>
        <v>1.4572797000000002</v>
      </c>
      <c r="Q21" s="20">
        <f t="shared" si="1"/>
        <v>1.7487356400000003</v>
      </c>
      <c r="R21" s="20">
        <f t="shared" si="1"/>
        <v>0.87436782000000013</v>
      </c>
    </row>
    <row r="22" spans="1:18" ht="63">
      <c r="A22" s="4">
        <v>19</v>
      </c>
      <c r="B22" s="12" t="s">
        <v>55</v>
      </c>
      <c r="C22" s="7" t="s">
        <v>56</v>
      </c>
      <c r="D22" s="20">
        <v>1.44885</v>
      </c>
      <c r="E22" s="20">
        <v>1.28786666666667</v>
      </c>
      <c r="F22" s="20">
        <v>0.96589999999999998</v>
      </c>
      <c r="G22" s="20">
        <v>1.44885</v>
      </c>
      <c r="H22" s="20">
        <v>1.44885</v>
      </c>
      <c r="I22" s="20">
        <v>1.44885</v>
      </c>
      <c r="J22" s="20">
        <v>1.28786666666667</v>
      </c>
      <c r="K22" s="20">
        <v>1.44885</v>
      </c>
      <c r="L22" s="20">
        <v>0.96589999999999998</v>
      </c>
      <c r="M22" s="20">
        <v>1.44885</v>
      </c>
      <c r="N22" s="20">
        <v>0.96589999999999998</v>
      </c>
      <c r="O22" s="20">
        <v>2.8976999999999999</v>
      </c>
      <c r="P22" s="20">
        <v>1.44885</v>
      </c>
      <c r="Q22" s="20">
        <v>2.4147500000000002</v>
      </c>
      <c r="R22" s="20">
        <v>1.28786666666667</v>
      </c>
    </row>
    <row r="23" spans="1:18" ht="42">
      <c r="A23" s="4">
        <v>20</v>
      </c>
      <c r="B23" s="12" t="s">
        <v>57</v>
      </c>
      <c r="C23" s="7" t="s">
        <v>58</v>
      </c>
      <c r="D23" s="20">
        <v>1.0909090909090899</v>
      </c>
      <c r="E23" s="20">
        <v>0.96969696969696995</v>
      </c>
      <c r="F23" s="20">
        <v>0.72727272727272696</v>
      </c>
      <c r="G23" s="20">
        <v>1.0909090909090899</v>
      </c>
      <c r="H23" s="20">
        <v>1.0909090909090899</v>
      </c>
      <c r="I23" s="20">
        <v>1.0909090909090899</v>
      </c>
      <c r="J23" s="20">
        <v>0.96969696969696995</v>
      </c>
      <c r="K23" s="20">
        <v>1.0909090909090899</v>
      </c>
      <c r="L23" s="20">
        <v>0.72727272727272696</v>
      </c>
      <c r="M23" s="20">
        <v>1.0909090909090899</v>
      </c>
      <c r="N23" s="20">
        <v>0.72727272727272696</v>
      </c>
      <c r="O23" s="20">
        <v>2.1818181818181799</v>
      </c>
      <c r="P23" s="20">
        <v>1.0909090909090899</v>
      </c>
      <c r="Q23" s="20">
        <v>1.8181818181818199</v>
      </c>
      <c r="R23" s="20">
        <v>0.96969696969696995</v>
      </c>
    </row>
    <row r="24" spans="1:18" ht="42">
      <c r="A24" s="4">
        <v>21</v>
      </c>
      <c r="B24" s="12" t="s">
        <v>59</v>
      </c>
      <c r="C24" s="7" t="s">
        <v>60</v>
      </c>
      <c r="D24" s="20">
        <v>2.5568181818181799</v>
      </c>
      <c r="E24" s="20">
        <v>2.1306818181818201</v>
      </c>
      <c r="F24" s="20">
        <v>0.85227272727272696</v>
      </c>
      <c r="G24" s="20">
        <v>0.85227272727272696</v>
      </c>
      <c r="H24" s="20">
        <v>0.85227272727272696</v>
      </c>
      <c r="I24" s="20">
        <v>2.5568181818181799</v>
      </c>
      <c r="J24" s="20">
        <v>0.85227272727272696</v>
      </c>
      <c r="K24" s="20">
        <v>1.7045454545454499</v>
      </c>
      <c r="L24" s="20"/>
      <c r="M24" s="20">
        <v>2.5568181818181799</v>
      </c>
      <c r="N24" s="20">
        <v>0.85227272727272696</v>
      </c>
      <c r="O24" s="20">
        <v>2.5568181818181799</v>
      </c>
      <c r="P24" s="20">
        <v>2.1306818181818201</v>
      </c>
      <c r="Q24" s="20">
        <v>2.5568181818181799</v>
      </c>
      <c r="R24" s="20">
        <v>1.2784090909090899</v>
      </c>
    </row>
    <row r="25" spans="1:18" ht="42">
      <c r="A25" s="4">
        <v>22</v>
      </c>
      <c r="B25" s="12" t="s">
        <v>61</v>
      </c>
      <c r="C25" s="7" t="s">
        <v>62</v>
      </c>
      <c r="D25" s="20">
        <v>1.77272727272727</v>
      </c>
      <c r="E25" s="20">
        <v>1.47727272727273</v>
      </c>
      <c r="F25" s="20">
        <v>0.59090909090909105</v>
      </c>
      <c r="G25" s="20"/>
      <c r="H25" s="20">
        <v>0.59090909090909105</v>
      </c>
      <c r="I25" s="20">
        <v>1.77272727272727</v>
      </c>
      <c r="J25" s="20">
        <v>0.59090909090909105</v>
      </c>
      <c r="K25" s="20">
        <v>1.1818181818181801</v>
      </c>
      <c r="L25" s="20"/>
      <c r="M25" s="20">
        <v>1.77272727272727</v>
      </c>
      <c r="N25" s="20">
        <v>0.59090909090909105</v>
      </c>
      <c r="O25" s="20"/>
      <c r="P25" s="20">
        <v>1.47727272727273</v>
      </c>
      <c r="Q25" s="20">
        <v>1.77272727272727</v>
      </c>
      <c r="R25" s="20">
        <v>0.88636363636363602</v>
      </c>
    </row>
    <row r="26" spans="1:18" ht="42">
      <c r="A26" s="4">
        <v>23</v>
      </c>
      <c r="B26" s="12" t="s">
        <v>63</v>
      </c>
      <c r="C26" s="7" t="s">
        <v>64</v>
      </c>
      <c r="D26" s="9">
        <v>2.3863636363636398</v>
      </c>
      <c r="E26" s="9"/>
      <c r="F26" s="9">
        <v>1.98863636363636</v>
      </c>
      <c r="G26" s="9">
        <v>1.5909090909090899</v>
      </c>
      <c r="H26" s="9">
        <v>2.3863636363636398</v>
      </c>
      <c r="I26" s="9">
        <v>0.79545454545454497</v>
      </c>
      <c r="J26" s="9">
        <v>1.1931818181818199</v>
      </c>
      <c r="K26" s="9">
        <v>1.1931818181818199</v>
      </c>
      <c r="L26" s="9">
        <v>1.2E-2</v>
      </c>
      <c r="M26" s="9">
        <v>2.1212121212121202</v>
      </c>
      <c r="N26" s="9">
        <v>0.79545454545454497</v>
      </c>
      <c r="O26" s="9">
        <v>1.5909090909090899</v>
      </c>
      <c r="P26" s="9"/>
      <c r="Q26" s="9">
        <v>1.5909090909090899</v>
      </c>
      <c r="R26" s="9">
        <v>2.1212121212121202</v>
      </c>
    </row>
    <row r="27" spans="1:18" ht="42">
      <c r="A27" s="4">
        <v>24</v>
      </c>
      <c r="B27" s="12" t="s">
        <v>65</v>
      </c>
      <c r="C27" s="7" t="s">
        <v>66</v>
      </c>
      <c r="D27" s="9">
        <v>2.1818181818181799</v>
      </c>
      <c r="E27" s="9">
        <v>1.8181818181818199</v>
      </c>
      <c r="F27" s="9">
        <v>0.72727272727272696</v>
      </c>
      <c r="G27" s="9"/>
      <c r="H27" s="9">
        <v>0.72727272727272696</v>
      </c>
      <c r="I27" s="9">
        <v>2.1818181818181799</v>
      </c>
      <c r="J27" s="9">
        <v>0.72727272727272696</v>
      </c>
      <c r="K27" s="9">
        <v>1.4545454545454499</v>
      </c>
      <c r="L27" s="9"/>
      <c r="M27" s="9">
        <v>2.1818181818181799</v>
      </c>
      <c r="N27" s="9">
        <v>0.72727272727272696</v>
      </c>
      <c r="O27" s="9"/>
      <c r="P27" s="9">
        <v>1.8181818181818199</v>
      </c>
      <c r="Q27" s="9">
        <v>2.1818181818181799</v>
      </c>
      <c r="R27" s="9">
        <v>1.0909090909090899</v>
      </c>
    </row>
    <row r="28" spans="1:18" ht="21">
      <c r="A28" s="4">
        <v>25</v>
      </c>
      <c r="B28" s="12" t="s">
        <v>67</v>
      </c>
      <c r="C28" s="7" t="s">
        <v>68</v>
      </c>
      <c r="D28" s="20">
        <v>2.6590909090909101</v>
      </c>
      <c r="E28" s="20">
        <v>2.2159090909090899</v>
      </c>
      <c r="F28" s="20">
        <v>2.6590909090909101</v>
      </c>
      <c r="G28" s="20">
        <v>1.77272727272727</v>
      </c>
      <c r="H28" s="20">
        <v>2.6590909090909101</v>
      </c>
      <c r="I28" s="20">
        <v>2.6590909090909101</v>
      </c>
      <c r="J28" s="20">
        <v>2.6590909090909101</v>
      </c>
      <c r="K28" s="20">
        <v>1.77272727272727</v>
      </c>
      <c r="L28" s="20">
        <v>1.77272727272727</v>
      </c>
      <c r="M28" s="20">
        <v>2.6590909090909101</v>
      </c>
      <c r="N28" s="20">
        <v>2.6590909090909101</v>
      </c>
      <c r="O28" s="20">
        <v>2.6590909090909101</v>
      </c>
      <c r="P28" s="20">
        <v>2.2159090909090899</v>
      </c>
      <c r="Q28" s="20">
        <v>2.6590909090909101</v>
      </c>
      <c r="R28" s="20">
        <v>1.3295454545454499</v>
      </c>
    </row>
    <row r="29" spans="1:18" ht="84">
      <c r="A29" s="4">
        <v>26</v>
      </c>
      <c r="B29" s="12" t="s">
        <v>69</v>
      </c>
      <c r="C29" s="7" t="s">
        <v>70</v>
      </c>
      <c r="D29" s="9">
        <v>1.73863636363636</v>
      </c>
      <c r="E29" s="9">
        <v>1.44886363636364</v>
      </c>
      <c r="F29" s="9">
        <v>1.73863636363636</v>
      </c>
      <c r="G29" s="9">
        <v>1.73863636363636</v>
      </c>
      <c r="H29" s="9">
        <v>0.57954545454545503</v>
      </c>
      <c r="I29" s="9">
        <v>1.73863636363636</v>
      </c>
      <c r="J29" s="9">
        <v>0.57954545454545503</v>
      </c>
      <c r="K29" s="9">
        <v>1.1590909090909101</v>
      </c>
      <c r="L29" s="9">
        <v>1.73863636363636</v>
      </c>
      <c r="M29" s="9">
        <v>1.73863636363636</v>
      </c>
      <c r="N29" s="9">
        <v>1.73863636363636</v>
      </c>
      <c r="O29" s="9">
        <v>1.73863636363636</v>
      </c>
      <c r="P29" s="9">
        <v>1.44886363636364</v>
      </c>
      <c r="Q29" s="9">
        <v>1.73863636363636</v>
      </c>
      <c r="R29" s="9">
        <v>0.86931818181818199</v>
      </c>
    </row>
    <row r="30" spans="1:18" ht="42">
      <c r="A30" s="4">
        <v>27</v>
      </c>
      <c r="B30" s="12" t="s">
        <v>71</v>
      </c>
      <c r="C30" s="7" t="s">
        <v>72</v>
      </c>
      <c r="D30" s="9">
        <v>1.7045454545454499</v>
      </c>
      <c r="E30" s="9">
        <v>1.4204545454545501</v>
      </c>
      <c r="F30" s="9">
        <v>1.7045454545454499</v>
      </c>
      <c r="G30" s="9">
        <v>1.7045454545454499</v>
      </c>
      <c r="H30" s="9">
        <v>0.56818181818181801</v>
      </c>
      <c r="I30" s="9">
        <v>1.7045454545454499</v>
      </c>
      <c r="J30" s="9">
        <v>0.56818181818181801</v>
      </c>
      <c r="K30" s="9">
        <v>1.13636363636364</v>
      </c>
      <c r="L30" s="9">
        <v>1.7045454545454499</v>
      </c>
      <c r="M30" s="9">
        <v>1.7045454545454499</v>
      </c>
      <c r="N30" s="9">
        <v>1.7045454545454499</v>
      </c>
      <c r="O30" s="9">
        <v>1.7045454545454499</v>
      </c>
      <c r="P30" s="9">
        <v>1.4204545454545501</v>
      </c>
      <c r="Q30" s="9">
        <v>1.7045454545454499</v>
      </c>
      <c r="R30" s="9">
        <v>0.85227272727272696</v>
      </c>
    </row>
    <row r="31" spans="1:18" ht="21">
      <c r="A31" s="13">
        <v>28</v>
      </c>
      <c r="B31" s="12" t="s">
        <v>73</v>
      </c>
      <c r="C31" s="14" t="s">
        <v>74</v>
      </c>
      <c r="D31" s="15">
        <v>2.25</v>
      </c>
      <c r="E31" s="15">
        <v>1.5</v>
      </c>
      <c r="F31" s="15">
        <v>1.5</v>
      </c>
      <c r="G31" s="15">
        <v>2.25</v>
      </c>
      <c r="H31" s="15">
        <v>0.75</v>
      </c>
      <c r="I31" s="15">
        <v>1.875</v>
      </c>
      <c r="J31" s="15">
        <v>0.75</v>
      </c>
      <c r="K31" s="15">
        <v>1.5</v>
      </c>
      <c r="L31" s="15">
        <v>2.25</v>
      </c>
      <c r="M31" s="15">
        <v>1.875</v>
      </c>
      <c r="N31" s="15">
        <v>2.25</v>
      </c>
      <c r="O31" s="15">
        <v>2.25</v>
      </c>
      <c r="P31" s="15">
        <v>1.125</v>
      </c>
      <c r="Q31" s="15">
        <v>1.875</v>
      </c>
      <c r="R31" s="15">
        <v>1.125</v>
      </c>
    </row>
    <row r="32" spans="1:18">
      <c r="B32" s="16" t="s">
        <v>75</v>
      </c>
      <c r="D32" s="17">
        <f t="shared" ref="D32:R32" si="2">AVERAGE(D4:D31)</f>
        <v>1.9620807641991342</v>
      </c>
      <c r="E32" s="17">
        <f t="shared" si="2"/>
        <v>1.5617548623966948</v>
      </c>
      <c r="F32" s="17">
        <f t="shared" si="2"/>
        <v>1.4058751262626259</v>
      </c>
      <c r="G32" s="17">
        <f t="shared" si="2"/>
        <v>1.448814583333333</v>
      </c>
      <c r="H32" s="17">
        <f t="shared" si="2"/>
        <v>1.1970387436363639</v>
      </c>
      <c r="I32" s="17">
        <f t="shared" si="2"/>
        <v>1.61782637076923</v>
      </c>
      <c r="J32" s="17">
        <f t="shared" si="2"/>
        <v>1.0156745358060606</v>
      </c>
      <c r="K32" s="17">
        <f t="shared" si="2"/>
        <v>1.3381984135064933</v>
      </c>
      <c r="L32" s="17">
        <f t="shared" si="2"/>
        <v>1.2212840909090903</v>
      </c>
      <c r="M32" s="17">
        <f t="shared" si="2"/>
        <v>1.8381522178675642</v>
      </c>
      <c r="N32" s="17">
        <f t="shared" si="2"/>
        <v>1.0274691268686864</v>
      </c>
      <c r="O32" s="17">
        <f t="shared" si="2"/>
        <v>2.0180689092424235</v>
      </c>
      <c r="P32" s="17">
        <f t="shared" si="2"/>
        <v>1.6589812649538873</v>
      </c>
      <c r="Q32" s="17">
        <f t="shared" si="2"/>
        <v>1.9952818498424238</v>
      </c>
      <c r="R32" s="17">
        <f t="shared" si="2"/>
        <v>1.485429298438228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2022-08-06T06:41:00Z</dcterms:created>
  <dcterms:modified xsi:type="dcterms:W3CDTF">2022-12-16T09:21:57Z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CF46A010A1894251998E66D76625C3A7</vt:lpwstr>
  </property>
  <property fmtid="{D5CDD505-2E9C-101B-9397-08002B2CF9AE}" pid="3" name="KSOProductBuildVer">
    <vt:lpwstr>1033-11.2.0.11380</vt:lpwstr>
  </property>
</Properties>
</file>