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70"/>
  </bookViews>
  <sheets>
    <sheet name="M.Sc. Attain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19" i="1"/>
  <c r="P18" i="1" l="1"/>
  <c r="K18" i="1"/>
  <c r="G18" i="1"/>
  <c r="O18" i="1"/>
  <c r="S18" i="1"/>
  <c r="R18" i="1"/>
  <c r="N18" i="1"/>
  <c r="M18" i="1"/>
  <c r="L18" i="1"/>
  <c r="J18" i="1"/>
  <c r="I18" i="1"/>
  <c r="H18" i="1"/>
  <c r="F18" i="1"/>
  <c r="E18" i="1"/>
  <c r="D18" i="1"/>
</calcChain>
</file>

<file path=xl/sharedStrings.xml><?xml version="1.0" encoding="utf-8"?>
<sst xmlns="http://schemas.openxmlformats.org/spreadsheetml/2006/main" count="53" uniqueCount="53">
  <si>
    <t>CUTM 1430</t>
  </si>
  <si>
    <t>Developmental Biology and Phytotomy</t>
  </si>
  <si>
    <t>CUTM 1431</t>
  </si>
  <si>
    <t>Systematics and Diversity of Plants</t>
  </si>
  <si>
    <t>CUTM 1433</t>
  </si>
  <si>
    <t>Biochemistry and Enzyme Technology</t>
  </si>
  <si>
    <t>CUTM 1435</t>
  </si>
  <si>
    <t>Computational Biology</t>
  </si>
  <si>
    <t>Microbiology</t>
  </si>
  <si>
    <t>CUTM 1439</t>
  </si>
  <si>
    <t>Plant Biotechnology</t>
  </si>
  <si>
    <t>CUTM 1440</t>
  </si>
  <si>
    <t>Plant Breeding and Genetics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</si>
  <si>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</si>
  <si>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</si>
  <si>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</si>
  <si>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</si>
  <si>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</si>
  <si>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</si>
  <si>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</si>
  <si>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</si>
  <si>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</si>
  <si>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</si>
  <si>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</si>
  <si>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</si>
  <si>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</si>
  <si>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</si>
  <si>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</si>
  <si>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P013</t>
  </si>
  <si>
    <t>Botany Lab II</t>
  </si>
  <si>
    <t xml:space="preserve">MSBO1205   </t>
  </si>
  <si>
    <t xml:space="preserve"> Environmental Pollution and Management</t>
  </si>
  <si>
    <t xml:space="preserve">MSBO1203    </t>
  </si>
  <si>
    <t xml:space="preserve"> Biostatistics &amp; Instreumentation</t>
  </si>
  <si>
    <t>Plant Physiology, Metabolism, and Biochemistry</t>
  </si>
  <si>
    <t>Genetics and Molecular Biology</t>
  </si>
  <si>
    <t xml:space="preserve">MSBO1105    </t>
  </si>
  <si>
    <t xml:space="preserve">Lab-I  </t>
  </si>
  <si>
    <t>Plant Ecology</t>
  </si>
  <si>
    <t xml:space="preserve">MSBO1104  </t>
  </si>
  <si>
    <t xml:space="preserve">MSBO1101  </t>
  </si>
  <si>
    <t xml:space="preserve">MSBO1103 </t>
  </si>
  <si>
    <t>MSBO1102</t>
  </si>
  <si>
    <t>Cell Biology</t>
  </si>
  <si>
    <t>Plant Diversity</t>
  </si>
  <si>
    <t>Sl.No.</t>
  </si>
  <si>
    <t>Subject Code</t>
  </si>
  <si>
    <t>Subjects</t>
  </si>
  <si>
    <t xml:space="preserve">MSBO1204  </t>
  </si>
  <si>
    <t xml:space="preserve">MSBO1202      </t>
  </si>
  <si>
    <t xml:space="preserve">MSBO1201   </t>
  </si>
  <si>
    <t>Programme attriculation matrix MSc Botany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</si>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</sst>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2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'M.Sc. Attainment'!$D$2:$S$2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P04</c:v>
                </c:pt>
                <c:pt idx="4">
                  <c:v>P05</c:v>
                </c:pt>
                <c:pt idx="5">
                  <c:v>P06</c:v>
                </c:pt>
                <c:pt idx="6">
                  <c:v>P07</c:v>
                </c:pt>
                <c:pt idx="7">
                  <c:v>P08</c:v>
                </c:pt>
                <c:pt idx="8">
                  <c:v>P09</c:v>
                </c:pt>
                <c:pt idx="9">
                  <c:v>P010</c:v>
                </c:pt>
                <c:pt idx="10">
                  <c:v>PO11</c:v>
                </c:pt>
                <c:pt idx="11">
                  <c:v>P012</c:v>
                </c:pt>
                <c:pt idx="12">
                  <c:v>P013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'M.Sc. Attainment'!$D$19:$S$19</c:f>
              <c:numCache>
                <c:formatCode>General</c:formatCode>
                <c:ptCount val="16"/>
                <c:pt idx="0">
                  <c:v>2.2465442666666666</c:v>
                </c:pt>
                <c:pt idx="1">
                  <c:v>1.4771721111111111</c:v>
                </c:pt>
                <c:pt idx="2">
                  <c:v>1.343212166666667</c:v>
                </c:pt>
                <c:pt idx="3">
                  <c:v>1.4511093333333334</c:v>
                </c:pt>
                <c:pt idx="4">
                  <c:v>1.4021821111111115</c:v>
                </c:pt>
                <c:pt idx="5">
                  <c:v>1.4423910000000002</c:v>
                </c:pt>
                <c:pt idx="6">
                  <c:v>1.2021727222222223</c:v>
                </c:pt>
                <c:pt idx="7">
                  <c:v>1.4344360888888887</c:v>
                </c:pt>
                <c:pt idx="8">
                  <c:v>1.4482476282051284</c:v>
                </c:pt>
                <c:pt idx="9">
                  <c:v>1.3522360555555557</c:v>
                </c:pt>
                <c:pt idx="10">
                  <c:v>1.3025605</c:v>
                </c:pt>
                <c:pt idx="11">
                  <c:v>1.4038949444444446</c:v>
                </c:pt>
                <c:pt idx="12">
                  <c:v>1.4544599999999999</c:v>
                </c:pt>
                <c:pt idx="13">
                  <c:v>1.4410558928571429</c:v>
                </c:pt>
                <c:pt idx="14">
                  <c:v>1.3621404888888893</c:v>
                </c:pt>
                <c:pt idx="15">
                  <c:v>1.5172920000000001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6-485D-9C57-20357FFAF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968752"/>
        <c:axId val="684969584"/>
      </c:barChart>
      <c:catAx>
        <c:axId val="6849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969584"/>
        <c:crosses val="autoZero"/>
        <c:auto val="1"/>
        <c:lblAlgn val="ctr"/>
        <c:lblOffset val="100"/>
        <c:noMultiLvlLbl val="0"/>
      </c:catAx>
      <c:valAx>
        <c:axId val="68496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9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248707</xdr:colOff>
      <xdr:row>20</xdr:row>
      <xdr:rowOff>63500</xdr:rowOff>
    </xdr:from>
    <xdr:to>
      <xdr:col>13</xdr:col>
      <xdr:colOff>603250</xdr:colOff>
      <xdr:row>41</xdr:row>
      <xdr:rowOff>105834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="60" zoomScaleNormal="60" workbookViewId="0">
      <selection activeCell="Z5" sqref="Z5"/>
    </sheetView>
  </sheetViews>
  <sheetFormatPr defaultRowHeight="14.5" x14ac:dyDescent="0.35"/>
  <cols>
    <col min="1" max="1" width="7.453125" customWidth="1"/>
    <col min="2" max="2" width="13.453125" customWidth="1"/>
    <col min="3" max="3" width="19.453125" customWidth="1"/>
  </cols>
  <sheetData>
    <row r="1" spans="1:19" ht="29.25" customHeight="1" x14ac:dyDescent="0.45">
      <c r="A1" s="6"/>
      <c r="B1" s="6"/>
      <c r="C1" s="6"/>
      <c r="F1" s="11" t="s">
        <v>51</v>
      </c>
      <c r="G1" s="7"/>
      <c r="H1" s="7"/>
      <c r="I1" s="7"/>
      <c r="J1" s="7"/>
    </row>
    <row r="2" spans="1:19" ht="16" thickBot="1" x14ac:dyDescent="0.4">
      <c r="A2" s="3" t="s">
        <v>45</v>
      </c>
      <c r="B2" s="3" t="s">
        <v>46</v>
      </c>
      <c r="C2" s="3" t="s">
        <v>47</v>
      </c>
      <c r="D2" s="3" t="s">
        <v>13</v>
      </c>
      <c r="E2" s="3" t="s">
        <v>14</v>
      </c>
      <c r="F2" s="3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24</v>
      </c>
      <c r="P2" s="2" t="s">
        <v>28</v>
      </c>
      <c r="Q2" s="2" t="s">
        <v>25</v>
      </c>
      <c r="R2" s="2" t="s">
        <v>26</v>
      </c>
      <c r="S2" s="2" t="s">
        <v>27</v>
      </c>
    </row>
    <row r="3" spans="1:19" ht="38.5" customHeight="1" thickBot="1" x14ac:dyDescent="0.4">
      <c r="A3" s="4">
        <v>1</v>
      </c>
      <c r="B3" s="5" t="s">
        <v>40</v>
      </c>
      <c r="C3" s="1" t="s">
        <v>8</v>
      </c>
      <c r="D3" s="1">
        <v>1.1701199999999998</v>
      </c>
      <c r="E3" s="1">
        <v>1.1492249999999999</v>
      </c>
      <c r="F3" s="1">
        <v>1.2537</v>
      </c>
      <c r="G3" s="1">
        <v>1.0865400000000001</v>
      </c>
      <c r="H3" s="1">
        <v>1.2537</v>
      </c>
      <c r="I3" s="1">
        <v>1.2537</v>
      </c>
      <c r="J3" s="1">
        <v>1.2537</v>
      </c>
      <c r="K3" s="1">
        <v>1.1492249999999999</v>
      </c>
      <c r="L3" s="1">
        <v>0.94027500000000008</v>
      </c>
      <c r="M3" s="1">
        <v>1.2537</v>
      </c>
      <c r="N3" s="1">
        <v>1.2537</v>
      </c>
      <c r="O3" s="1">
        <v>1.2537</v>
      </c>
      <c r="P3" s="1">
        <v>1.2537</v>
      </c>
      <c r="Q3" s="1">
        <v>1.1492249999999999</v>
      </c>
      <c r="R3" s="1">
        <v>1.6875</v>
      </c>
      <c r="S3" s="1">
        <v>1.2537</v>
      </c>
    </row>
    <row r="4" spans="1:19" ht="46" customHeight="1" thickBot="1" x14ac:dyDescent="0.4">
      <c r="A4" s="4">
        <v>2</v>
      </c>
      <c r="B4" s="5" t="s">
        <v>42</v>
      </c>
      <c r="C4" s="1" t="s">
        <v>44</v>
      </c>
      <c r="D4" s="1">
        <v>2.2321599999999999</v>
      </c>
      <c r="E4" s="1">
        <v>1.3951</v>
      </c>
      <c r="F4" s="1">
        <v>1.5944</v>
      </c>
      <c r="G4" s="1">
        <v>1.1958</v>
      </c>
      <c r="H4" s="1">
        <v>0.99650000000000005</v>
      </c>
      <c r="I4" s="1">
        <v>1.1958</v>
      </c>
      <c r="J4" s="1">
        <v>1.0629333333333333</v>
      </c>
      <c r="K4" s="1">
        <v>1.0629333333333333</v>
      </c>
      <c r="L4" s="1">
        <v>0.99650000000000005</v>
      </c>
      <c r="M4" s="1">
        <v>1.0629333333333333</v>
      </c>
      <c r="N4" s="1">
        <v>0.99650000000000005</v>
      </c>
      <c r="O4" s="1">
        <v>1.0629333333333333</v>
      </c>
      <c r="P4" s="1"/>
      <c r="Q4" s="1">
        <v>1.1958</v>
      </c>
      <c r="R4" s="1">
        <v>1.0629333333333333</v>
      </c>
      <c r="S4" s="1">
        <v>0.99650000000000005</v>
      </c>
    </row>
    <row r="5" spans="1:19" ht="34" customHeight="1" thickBot="1" x14ac:dyDescent="0.4">
      <c r="A5" s="4">
        <v>3</v>
      </c>
      <c r="B5" s="5" t="s">
        <v>41</v>
      </c>
      <c r="C5" s="1" t="s">
        <v>43</v>
      </c>
      <c r="D5" s="1">
        <v>2.4882000000000004</v>
      </c>
      <c r="E5" s="1">
        <v>2.7143999999999999</v>
      </c>
      <c r="F5" s="1">
        <v>2.4882000000000004</v>
      </c>
      <c r="G5" s="1">
        <v>2.4882000000000004</v>
      </c>
      <c r="H5" s="1">
        <v>2.7143999999999999</v>
      </c>
      <c r="I5" s="1">
        <v>2.7143999999999999</v>
      </c>
      <c r="J5" s="1">
        <v>2.4882000000000004</v>
      </c>
      <c r="K5" s="1">
        <v>2.7143999999999999</v>
      </c>
      <c r="L5" s="1">
        <v>2.1715200000000001</v>
      </c>
      <c r="M5" s="1">
        <v>2.7143999999999999</v>
      </c>
      <c r="N5" s="1">
        <v>2.7143999999999999</v>
      </c>
      <c r="O5" s="1">
        <v>2.7143999999999999</v>
      </c>
      <c r="P5" s="1">
        <v>2.7143999999999999</v>
      </c>
      <c r="Q5" s="1">
        <v>2.7143999999999999</v>
      </c>
      <c r="R5" s="1">
        <v>2.4882000000000004</v>
      </c>
      <c r="S5" s="1">
        <v>2.7143999999999999</v>
      </c>
    </row>
    <row r="6" spans="1:19" ht="33.5" customHeight="1" thickBot="1" x14ac:dyDescent="0.4">
      <c r="A6" s="4">
        <v>4</v>
      </c>
      <c r="B6" s="5" t="s">
        <v>39</v>
      </c>
      <c r="C6" s="1" t="s">
        <v>38</v>
      </c>
      <c r="D6" s="1">
        <v>1.6875</v>
      </c>
      <c r="E6" s="1">
        <v>1.125</v>
      </c>
      <c r="F6" s="1">
        <v>0.5625</v>
      </c>
      <c r="G6" s="1">
        <v>0.84375</v>
      </c>
      <c r="H6" s="1">
        <v>0.5625</v>
      </c>
      <c r="I6" s="1">
        <v>1.125</v>
      </c>
      <c r="J6" s="1">
        <v>0.5625</v>
      </c>
      <c r="K6" s="1">
        <v>0.5625</v>
      </c>
      <c r="L6" s="1"/>
      <c r="M6" s="1">
        <v>0.5625</v>
      </c>
      <c r="N6" s="1">
        <v>0.5625</v>
      </c>
      <c r="O6" s="1">
        <v>0.84375</v>
      </c>
      <c r="P6" s="1">
        <v>0.5625</v>
      </c>
      <c r="Q6" s="1"/>
      <c r="R6" s="1">
        <v>0.5625</v>
      </c>
      <c r="S6" s="1">
        <v>1.6875</v>
      </c>
    </row>
    <row r="7" spans="1:19" ht="30" customHeight="1" thickBot="1" x14ac:dyDescent="0.4">
      <c r="A7" s="4">
        <v>5</v>
      </c>
      <c r="B7" s="5" t="s">
        <v>36</v>
      </c>
      <c r="C7" s="1" t="s">
        <v>37</v>
      </c>
      <c r="D7" s="1">
        <v>2.7743239999999996</v>
      </c>
      <c r="E7" s="1">
        <v>2.9724900000000001</v>
      </c>
      <c r="F7" s="1">
        <v>2.7247824999999999</v>
      </c>
      <c r="G7" s="1">
        <v>2.4770749999999997</v>
      </c>
      <c r="H7" s="1">
        <v>2.9724900000000001</v>
      </c>
      <c r="I7" s="1">
        <v>2.9724900000000001</v>
      </c>
      <c r="J7" s="1">
        <v>2.7247824999999999</v>
      </c>
      <c r="K7" s="1">
        <v>2.5761579999999999</v>
      </c>
      <c r="L7" s="1">
        <v>2.2293674999999999</v>
      </c>
      <c r="M7" s="1">
        <v>2.7247824999999999</v>
      </c>
      <c r="N7" s="1">
        <v>2.7247824999999999</v>
      </c>
      <c r="O7" s="1">
        <v>2.7247824999999999</v>
      </c>
      <c r="P7" s="1"/>
      <c r="Q7" s="1">
        <v>2.7247824999999999</v>
      </c>
      <c r="R7" s="1">
        <v>2.7743239999999996</v>
      </c>
      <c r="S7" s="1">
        <v>2.6422133333333329</v>
      </c>
    </row>
    <row r="8" spans="1:19" ht="28.5" thickBot="1" x14ac:dyDescent="0.4">
      <c r="A8" s="4">
        <v>6</v>
      </c>
      <c r="B8" s="5" t="s">
        <v>50</v>
      </c>
      <c r="C8" s="1" t="s">
        <v>35</v>
      </c>
      <c r="D8" s="1">
        <v>1.9832399999999999</v>
      </c>
      <c r="E8" s="1">
        <v>0.94440000000000002</v>
      </c>
      <c r="F8" s="1">
        <v>0.88537499999999991</v>
      </c>
      <c r="G8" s="1">
        <v>1.239525</v>
      </c>
      <c r="H8" s="1">
        <v>0.88537499999999991</v>
      </c>
      <c r="I8" s="1">
        <v>0.88537499999999991</v>
      </c>
      <c r="J8" s="1">
        <v>0.88537499999999991</v>
      </c>
      <c r="K8" s="1">
        <v>1.239525</v>
      </c>
      <c r="L8" s="1">
        <v>1.0624500000000001</v>
      </c>
      <c r="M8" s="1">
        <v>0.94440000000000002</v>
      </c>
      <c r="N8" s="1">
        <v>0.88537499999999991</v>
      </c>
      <c r="O8" s="1">
        <v>1.1804999999999999</v>
      </c>
      <c r="P8" s="1"/>
      <c r="Q8" s="1">
        <v>0.88537499999999991</v>
      </c>
      <c r="R8" s="1">
        <v>1.1804999999999999</v>
      </c>
      <c r="S8" s="1">
        <v>1.1804999999999999</v>
      </c>
    </row>
    <row r="9" spans="1:19" ht="42.5" thickBot="1" x14ac:dyDescent="0.4">
      <c r="A9" s="4">
        <v>7</v>
      </c>
      <c r="B9" s="5" t="s">
        <v>49</v>
      </c>
      <c r="C9" s="1" t="s">
        <v>34</v>
      </c>
      <c r="D9" s="1">
        <v>2.2374799999999997</v>
      </c>
      <c r="E9" s="1">
        <v>1.0654666666666666</v>
      </c>
      <c r="F9" s="1">
        <v>0.99887499999999985</v>
      </c>
      <c r="G9" s="1">
        <v>1.19865</v>
      </c>
      <c r="H9" s="1">
        <v>1.0654666666666666</v>
      </c>
      <c r="I9" s="1">
        <v>0.99887499999999985</v>
      </c>
      <c r="J9" s="1">
        <v>0.79909999999999992</v>
      </c>
      <c r="K9" s="1">
        <v>1.19865</v>
      </c>
      <c r="L9" s="1">
        <v>1.0654666666666666</v>
      </c>
      <c r="M9" s="1">
        <v>0.99887499999999985</v>
      </c>
      <c r="N9" s="1">
        <v>0.99887499999999985</v>
      </c>
      <c r="O9" s="1">
        <v>1.0654666666666666</v>
      </c>
      <c r="P9" s="1"/>
      <c r="Q9" s="1">
        <v>1.19865</v>
      </c>
      <c r="R9" s="1">
        <v>0.99887499999999985</v>
      </c>
      <c r="S9" s="1">
        <v>1.0654666666666666</v>
      </c>
    </row>
    <row r="10" spans="1:19" ht="28.5" thickBot="1" x14ac:dyDescent="0.4">
      <c r="A10" s="4">
        <v>8</v>
      </c>
      <c r="B10" s="5" t="s">
        <v>32</v>
      </c>
      <c r="C10" s="1" t="s">
        <v>33</v>
      </c>
      <c r="D10" s="1">
        <v>2.6017600000000001</v>
      </c>
      <c r="E10" s="1">
        <v>1.2389333333333332</v>
      </c>
      <c r="F10" s="1">
        <v>1.1615</v>
      </c>
      <c r="G10" s="1">
        <v>1.3937999999999999</v>
      </c>
      <c r="H10" s="1">
        <v>1.3937999999999999</v>
      </c>
      <c r="I10" s="1">
        <v>1.1615</v>
      </c>
      <c r="J10" s="1">
        <v>0.92920000000000003</v>
      </c>
      <c r="K10" s="1">
        <v>1.3937999999999999</v>
      </c>
      <c r="L10" s="1">
        <v>1.3937999999999999</v>
      </c>
      <c r="M10" s="1">
        <v>1.1615</v>
      </c>
      <c r="N10" s="1">
        <v>0.92920000000000003</v>
      </c>
      <c r="O10" s="1">
        <v>1.2389333333333332</v>
      </c>
      <c r="P10" s="1"/>
      <c r="Q10" s="1">
        <v>1.1615</v>
      </c>
      <c r="R10" s="1">
        <v>1.1615</v>
      </c>
      <c r="S10" s="1">
        <v>1.2389333333333332</v>
      </c>
    </row>
    <row r="11" spans="1:19" ht="42.5" thickBot="1" x14ac:dyDescent="0.4">
      <c r="A11" s="4">
        <v>9</v>
      </c>
      <c r="B11" s="5" t="s">
        <v>48</v>
      </c>
      <c r="C11" s="1" t="s">
        <v>31</v>
      </c>
      <c r="D11" s="1">
        <v>1.9975999999999998</v>
      </c>
      <c r="E11" s="1">
        <v>1.9975999999999998</v>
      </c>
      <c r="F11" s="1">
        <v>1.9975999999999998</v>
      </c>
      <c r="G11" s="1">
        <v>1.9975999999999998</v>
      </c>
      <c r="H11" s="1">
        <v>2.1792000000000002</v>
      </c>
      <c r="I11" s="1">
        <v>1.9975999999999998</v>
      </c>
      <c r="J11" s="1">
        <v>2.1792000000000002</v>
      </c>
      <c r="K11" s="1">
        <v>2.1792000000000002</v>
      </c>
      <c r="L11" s="1">
        <v>1.8886400000000001</v>
      </c>
      <c r="M11" s="1">
        <v>2.1792000000000002</v>
      </c>
      <c r="N11" s="1">
        <v>2.1792000000000002</v>
      </c>
      <c r="O11" s="1">
        <v>2.1792000000000002</v>
      </c>
      <c r="P11" s="1">
        <v>2.1792000000000002</v>
      </c>
      <c r="Q11" s="1">
        <v>2.1792000000000002</v>
      </c>
      <c r="R11" s="1">
        <v>1.9975999999999998</v>
      </c>
      <c r="S11" s="1">
        <v>2.1792000000000002</v>
      </c>
    </row>
    <row r="12" spans="1:19" ht="15" thickBot="1" x14ac:dyDescent="0.4">
      <c r="A12" s="4">
        <v>10</v>
      </c>
      <c r="B12" s="5" t="s">
        <v>30</v>
      </c>
      <c r="C12" s="1" t="s">
        <v>29</v>
      </c>
      <c r="D12" s="1">
        <v>2.8</v>
      </c>
      <c r="E12" s="1">
        <v>1.333333333333333</v>
      </c>
      <c r="F12" s="1">
        <v>1.2</v>
      </c>
      <c r="G12" s="1">
        <v>1.4</v>
      </c>
      <c r="H12" s="1">
        <v>1.666666666666667</v>
      </c>
      <c r="I12" s="1">
        <v>1.25</v>
      </c>
      <c r="J12" s="1">
        <v>1</v>
      </c>
      <c r="K12" s="1">
        <v>1.5</v>
      </c>
      <c r="L12" s="1">
        <v>2</v>
      </c>
      <c r="M12" s="1">
        <v>1.4</v>
      </c>
      <c r="N12" s="1">
        <v>1.25</v>
      </c>
      <c r="O12" s="1">
        <v>1.25</v>
      </c>
      <c r="P12" s="1"/>
      <c r="Q12" s="1">
        <v>1.25</v>
      </c>
      <c r="R12" s="1">
        <v>1.25</v>
      </c>
      <c r="S12" s="1">
        <v>1.333333333333333</v>
      </c>
    </row>
    <row r="13" spans="1:19" ht="42.5" thickBot="1" x14ac:dyDescent="0.4">
      <c r="A13" s="4">
        <v>11</v>
      </c>
      <c r="B13" s="5" t="s">
        <v>0</v>
      </c>
      <c r="C13" s="1" t="s">
        <v>1</v>
      </c>
      <c r="D13" s="1">
        <v>2.6586000000000003</v>
      </c>
      <c r="E13" s="1">
        <v>1.5825</v>
      </c>
      <c r="F13" s="1">
        <v>1.42425</v>
      </c>
      <c r="G13" s="1">
        <v>1.42425</v>
      </c>
      <c r="H13" s="1">
        <v>1.266</v>
      </c>
      <c r="I13" s="1">
        <v>1.6616249999999999</v>
      </c>
      <c r="J13" s="1">
        <v>0.94950000000000001</v>
      </c>
      <c r="K13" s="1">
        <v>1.42425</v>
      </c>
      <c r="L13" s="1">
        <v>1.266</v>
      </c>
      <c r="M13" s="1">
        <v>1.42425</v>
      </c>
      <c r="N13" s="1">
        <v>1.1868749999999999</v>
      </c>
      <c r="O13" s="1">
        <v>1.1868749999999999</v>
      </c>
      <c r="P13" s="1"/>
      <c r="Q13" s="1">
        <v>1.42425</v>
      </c>
      <c r="R13" s="1">
        <v>1.1868749999999999</v>
      </c>
      <c r="S13" s="1">
        <v>1.266</v>
      </c>
    </row>
    <row r="14" spans="1:19" ht="28.5" customHeight="1" thickBot="1" x14ac:dyDescent="0.4">
      <c r="A14" s="4">
        <v>12</v>
      </c>
      <c r="B14" s="5" t="s">
        <v>2</v>
      </c>
      <c r="C14" s="1" t="s">
        <v>3</v>
      </c>
      <c r="D14" s="1">
        <v>2.4337599999999999</v>
      </c>
      <c r="E14" s="1">
        <v>1.1589333333333334</v>
      </c>
      <c r="F14" s="1">
        <v>1.0865</v>
      </c>
      <c r="G14" s="1">
        <v>1.3037999999999998</v>
      </c>
      <c r="H14" s="1">
        <v>1.1589333333333334</v>
      </c>
      <c r="I14" s="1">
        <v>1.0865</v>
      </c>
      <c r="J14" s="1">
        <v>0.86919999999999997</v>
      </c>
      <c r="K14" s="1">
        <v>1.3037999999999998</v>
      </c>
      <c r="L14" s="1">
        <v>1.1589333333333334</v>
      </c>
      <c r="M14" s="1">
        <v>1.0865</v>
      </c>
      <c r="N14" s="1">
        <v>1.0865</v>
      </c>
      <c r="O14" s="1">
        <v>1.1589333333333334</v>
      </c>
      <c r="P14" s="1"/>
      <c r="Q14" s="1">
        <v>1.3037999999999998</v>
      </c>
      <c r="R14" s="1">
        <v>1.0865</v>
      </c>
      <c r="S14" s="1">
        <v>1.1589333333333334</v>
      </c>
    </row>
    <row r="15" spans="1:19" ht="33.75" customHeight="1" thickBot="1" x14ac:dyDescent="0.4">
      <c r="A15" s="4">
        <v>13</v>
      </c>
      <c r="B15" s="5" t="s">
        <v>4</v>
      </c>
      <c r="C15" s="1" t="s">
        <v>5</v>
      </c>
      <c r="D15" s="1">
        <v>2.4337599999999999</v>
      </c>
      <c r="E15" s="1">
        <v>1.1589333333333334</v>
      </c>
      <c r="F15" s="1">
        <v>1.0865</v>
      </c>
      <c r="G15" s="1">
        <v>1.3037999999999998</v>
      </c>
      <c r="H15" s="1">
        <v>1.1589333333333334</v>
      </c>
      <c r="I15" s="1">
        <v>1.0865</v>
      </c>
      <c r="J15" s="1">
        <v>0.86919999999999997</v>
      </c>
      <c r="K15" s="1">
        <v>1.3037999999999998</v>
      </c>
      <c r="L15" s="1">
        <v>1.1589333333333334</v>
      </c>
      <c r="M15" s="1">
        <v>1.0865</v>
      </c>
      <c r="N15" s="1">
        <v>1.0865</v>
      </c>
      <c r="O15" s="1">
        <v>1.1589333333333334</v>
      </c>
      <c r="P15" s="1"/>
      <c r="Q15" s="1">
        <v>1.3037999999999998</v>
      </c>
      <c r="R15" s="1">
        <v>1.0865</v>
      </c>
      <c r="S15" s="1">
        <v>1.1589333333333334</v>
      </c>
    </row>
    <row r="16" spans="1:19" ht="28.5" thickBot="1" x14ac:dyDescent="0.4">
      <c r="A16" s="4">
        <v>14</v>
      </c>
      <c r="B16" s="5" t="s">
        <v>6</v>
      </c>
      <c r="C16" s="1" t="s">
        <v>7</v>
      </c>
      <c r="D16" s="1">
        <v>2.5121599999999997</v>
      </c>
      <c r="E16" s="1">
        <v>1.1962666666666666</v>
      </c>
      <c r="F16" s="1">
        <v>1.1215000000000002</v>
      </c>
      <c r="G16" s="1">
        <v>1.5700999999999998</v>
      </c>
      <c r="H16" s="1">
        <v>1.1962666666666666</v>
      </c>
      <c r="I16" s="1">
        <v>1.1215000000000002</v>
      </c>
      <c r="J16" s="1">
        <v>0.8972</v>
      </c>
      <c r="K16" s="1">
        <v>1.3457999999999999</v>
      </c>
      <c r="L16" s="1">
        <v>1.4953333333333334</v>
      </c>
      <c r="M16" s="1">
        <v>1.1215000000000002</v>
      </c>
      <c r="N16" s="1">
        <v>1.1215000000000002</v>
      </c>
      <c r="O16" s="1">
        <v>1.1962666666666666</v>
      </c>
      <c r="P16" s="1"/>
      <c r="Q16" s="1">
        <v>1.1215000000000002</v>
      </c>
      <c r="R16" s="1">
        <v>1.3457999999999999</v>
      </c>
      <c r="S16" s="1">
        <v>1.1962666666666666</v>
      </c>
    </row>
    <row r="17" spans="1:19" ht="15" thickBot="1" x14ac:dyDescent="0.4">
      <c r="A17" s="4">
        <v>15</v>
      </c>
      <c r="B17" s="5" t="s">
        <v>9</v>
      </c>
      <c r="C17" s="1" t="s">
        <v>10</v>
      </c>
      <c r="D17" s="1">
        <v>1.6875</v>
      </c>
      <c r="E17" s="1">
        <v>1.125</v>
      </c>
      <c r="F17" s="1">
        <v>0.5625</v>
      </c>
      <c r="G17" s="1">
        <v>0.84375</v>
      </c>
      <c r="H17" s="1">
        <v>0.5625</v>
      </c>
      <c r="I17" s="1">
        <v>1.125</v>
      </c>
      <c r="J17" s="1">
        <v>0.5625</v>
      </c>
      <c r="K17" s="1">
        <v>0.5625</v>
      </c>
      <c r="L17" s="1"/>
      <c r="M17" s="1">
        <v>0.5625</v>
      </c>
      <c r="N17" s="1">
        <v>0.5625</v>
      </c>
      <c r="O17" s="1">
        <v>0.84375</v>
      </c>
      <c r="P17" s="1">
        <v>0.5625</v>
      </c>
      <c r="Q17" s="1">
        <v>0.5625</v>
      </c>
      <c r="R17" s="1">
        <v>0.5625</v>
      </c>
      <c r="S17" s="1">
        <v>1.6875</v>
      </c>
    </row>
    <row r="18" spans="1:19" ht="28.5" thickBot="1" x14ac:dyDescent="0.4">
      <c r="A18" s="4">
        <v>16</v>
      </c>
      <c r="B18" s="5" t="s">
        <v>11</v>
      </c>
      <c r="C18" s="8" t="s">
        <v>12</v>
      </c>
      <c r="D18" s="8">
        <f t="shared" ref="D18:P18" si="0">(56.25*D17)/100</f>
        <v>0.94921875</v>
      </c>
      <c r="E18" s="8">
        <f t="shared" si="0"/>
        <v>0.6328125</v>
      </c>
      <c r="F18" s="8">
        <f t="shared" si="0"/>
        <v>0.31640625</v>
      </c>
      <c r="G18" s="8">
        <f t="shared" si="0"/>
        <v>0.474609375</v>
      </c>
      <c r="H18" s="8">
        <f t="shared" si="0"/>
        <v>0.31640625</v>
      </c>
      <c r="I18" s="8">
        <f t="shared" si="0"/>
        <v>0.6328125</v>
      </c>
      <c r="J18" s="8">
        <f t="shared" si="0"/>
        <v>0.31640625</v>
      </c>
      <c r="K18" s="8">
        <f t="shared" si="0"/>
        <v>0.31640625</v>
      </c>
      <c r="L18" s="8">
        <f t="shared" si="0"/>
        <v>0</v>
      </c>
      <c r="M18" s="8">
        <f t="shared" si="0"/>
        <v>0.31640625</v>
      </c>
      <c r="N18" s="8">
        <f t="shared" si="0"/>
        <v>0.31640625</v>
      </c>
      <c r="O18" s="8">
        <f t="shared" si="0"/>
        <v>0.474609375</v>
      </c>
      <c r="P18" s="8">
        <f t="shared" si="0"/>
        <v>0.31640625</v>
      </c>
      <c r="Q18" s="8"/>
      <c r="R18" s="8">
        <f>(56.25*R17)/100</f>
        <v>0.31640625</v>
      </c>
      <c r="S18" s="8">
        <f>(56.25*S17)/100</f>
        <v>0.94921875</v>
      </c>
    </row>
    <row r="19" spans="1:19" ht="21" x14ac:dyDescent="0.5">
      <c r="C19" s="9" t="s">
        <v>52</v>
      </c>
      <c r="D19" s="10">
        <f>AVERAGE(D3:D17)</f>
        <v>2.2465442666666666</v>
      </c>
      <c r="E19" s="10">
        <f t="shared" ref="E19:S19" si="1">AVERAGE(E3:E17)</f>
        <v>1.4771721111111111</v>
      </c>
      <c r="F19" s="10">
        <f t="shared" si="1"/>
        <v>1.343212166666667</v>
      </c>
      <c r="G19" s="10">
        <f t="shared" si="1"/>
        <v>1.4511093333333334</v>
      </c>
      <c r="H19" s="10">
        <f t="shared" si="1"/>
        <v>1.4021821111111115</v>
      </c>
      <c r="I19" s="10">
        <f t="shared" si="1"/>
        <v>1.4423910000000002</v>
      </c>
      <c r="J19" s="10">
        <f t="shared" si="1"/>
        <v>1.2021727222222223</v>
      </c>
      <c r="K19" s="10">
        <f t="shared" si="1"/>
        <v>1.4344360888888887</v>
      </c>
      <c r="L19" s="10">
        <f t="shared" si="1"/>
        <v>1.4482476282051284</v>
      </c>
      <c r="M19" s="10">
        <f t="shared" si="1"/>
        <v>1.3522360555555557</v>
      </c>
      <c r="N19" s="10">
        <f t="shared" si="1"/>
        <v>1.3025605</v>
      </c>
      <c r="O19" s="10">
        <f t="shared" si="1"/>
        <v>1.4038949444444446</v>
      </c>
      <c r="P19" s="10">
        <f t="shared" si="1"/>
        <v>1.4544599999999999</v>
      </c>
      <c r="Q19" s="10">
        <f t="shared" si="1"/>
        <v>1.4410558928571429</v>
      </c>
      <c r="R19" s="10">
        <f t="shared" si="1"/>
        <v>1.3621404888888893</v>
      </c>
      <c r="S19" s="10">
        <f t="shared" si="1"/>
        <v>1.5172920000000001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2022-12-20T04:55:14Z</dcterms:modified>
</cp:coreProperties>
</file>