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enturion Documents\NAAC\recopoattainmentforeeedepartment (1)\"/>
    </mc:Choice>
  </mc:AlternateContent>
  <bookViews>
    <workbookView xWindow="-105" yWindow="-105" windowWidth="19425" windowHeight="10305"/>
  </bookViews>
  <sheets>
    <sheet name="PO Attinment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7" i="2" l="1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</calcChain>
</file>

<file path=xl/sharedStrings.xml><?xml version="1.0" encoding="utf-8"?>
<sst xmlns="http://schemas.openxmlformats.org/spreadsheetml/2006/main" count="167" uniqueCount="167">
  <si>
    <t>Course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</si>
  <si>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</si>
  <si>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</si>
  <si>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</si>
  <si>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</si>
  <si>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</si>
  <si>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</si>
  <si>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</si>
  <si>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</si>
  <si>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</si>
  <si>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</si>
  <si>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</si>
  <si>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</si>
  <si>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Attainment</t>
  </si>
  <si>
    <t>PSO1</t>
  </si>
  <si>
    <t>PSO2</t>
  </si>
  <si>
    <t>PSO3</t>
  </si>
  <si>
    <t>CUDM0301</t>
  </si>
  <si>
    <t>CUTM1052</t>
  </si>
  <si>
    <t>DEOC0391</t>
  </si>
  <si>
    <t>CUSE1271</t>
  </si>
  <si>
    <t>DEOC0213</t>
  </si>
  <si>
    <t>FCBS0404</t>
  </si>
  <si>
    <t>FCHU1202</t>
  </si>
  <si>
    <t>DEET0602</t>
  </si>
  <si>
    <t>CURE2195</t>
  </si>
  <si>
    <t>CURE2196</t>
  </si>
  <si>
    <t>DEOM0131</t>
  </si>
  <si>
    <t>DETD0121</t>
  </si>
  <si>
    <t>CCEE0109</t>
  </si>
  <si>
    <t>CCEE0208</t>
  </si>
  <si>
    <t>CCEE0101</t>
  </si>
  <si>
    <t>CCEE0201</t>
  </si>
  <si>
    <t>FCEN0206</t>
  </si>
  <si>
    <t>FCBS0102</t>
  </si>
  <si>
    <t>FCEN0105</t>
  </si>
  <si>
    <t>FCHU1201</t>
  </si>
  <si>
    <t>FCEN0402</t>
  </si>
  <si>
    <t>FCBS0101</t>
  </si>
  <si>
    <t>FCBS0103</t>
  </si>
  <si>
    <t>FCEN0207</t>
  </si>
  <si>
    <t>CCEE0106</t>
  </si>
  <si>
    <t>CCEE0205</t>
  </si>
  <si>
    <t>FCMG1201</t>
  </si>
  <si>
    <t>CCEE0202</t>
  </si>
  <si>
    <t>CCEE0102</t>
  </si>
  <si>
    <t>CCEE0110</t>
  </si>
  <si>
    <t>FCBS0105</t>
  </si>
  <si>
    <t>FCHU1206</t>
  </si>
  <si>
    <t>FCHU1207</t>
  </si>
  <si>
    <t>FCHU1208</t>
  </si>
  <si>
    <t>FCEN0106</t>
  </si>
  <si>
    <t>FCEN0209</t>
  </si>
  <si>
    <t>CUTM1051</t>
  </si>
  <si>
    <t>CCEE0207</t>
  </si>
  <si>
    <t>FCHU1211</t>
  </si>
  <si>
    <t>CCEE0103</t>
  </si>
  <si>
    <t>CCEE0203</t>
  </si>
  <si>
    <t>CCEE0105</t>
  </si>
  <si>
    <t>CURE2190</t>
  </si>
  <si>
    <t>CURE2191</t>
  </si>
  <si>
    <t>CURE2193</t>
  </si>
  <si>
    <t>CURE2192</t>
  </si>
  <si>
    <t>CURE2194</t>
  </si>
  <si>
    <t>CUSE1250</t>
  </si>
  <si>
    <t>CUTM1018</t>
  </si>
  <si>
    <t>DEIA0111</t>
  </si>
  <si>
    <t>FCBS0104</t>
  </si>
  <si>
    <t>FCEN0103</t>
  </si>
  <si>
    <t>FCHU1204</t>
  </si>
  <si>
    <t>CCEE0204</t>
  </si>
  <si>
    <t>CCEE0104</t>
  </si>
  <si>
    <t>FCEN0202</t>
  </si>
  <si>
    <t>FCEN0102</t>
  </si>
  <si>
    <t>FCEN0107</t>
  </si>
  <si>
    <t>FCEN0210</t>
  </si>
  <si>
    <t>DEIA0602</t>
  </si>
  <si>
    <t xml:space="preserve">CUTM1017  </t>
  </si>
  <si>
    <t xml:space="preserve">DEES0421 </t>
  </si>
  <si>
    <t xml:space="preserve">CUTM1022 </t>
  </si>
  <si>
    <t xml:space="preserve">ECCC0409       </t>
  </si>
  <si>
    <t>ELCC0103</t>
  </si>
  <si>
    <t xml:space="preserve">DEES0418   </t>
  </si>
  <si>
    <t xml:space="preserve">DEES0420     </t>
  </si>
  <si>
    <t xml:space="preserve">ECCC0408 </t>
  </si>
  <si>
    <t xml:space="preserve">CUTM1011      </t>
  </si>
  <si>
    <t>CUTM3114</t>
  </si>
  <si>
    <t xml:space="preserve">DEES0419      </t>
  </si>
  <si>
    <t xml:space="preserve">BBAR1205 </t>
  </si>
  <si>
    <t xml:space="preserve">DEES0417      </t>
  </si>
  <si>
    <t xml:space="preserve">DEOC0801 </t>
  </si>
  <si>
    <t>Course Name</t>
  </si>
  <si>
    <t xml:space="preserve"> BASIC ELECTRICAL ENGINEERING LAB.</t>
  </si>
  <si>
    <t xml:space="preserve"> BASIC ELECTRICAL ENGINEERING</t>
  </si>
  <si>
    <t>FOUNDATIONS OF ENGLISH COMMUNICATION</t>
  </si>
  <si>
    <t xml:space="preserve">Differential Equation </t>
  </si>
  <si>
    <t xml:space="preserve">ENVIRONMENTAL SCIENCE  </t>
  </si>
  <si>
    <t>ELECTRICAL WORKSHOP PRACTICE</t>
  </si>
  <si>
    <t xml:space="preserve">LINEAR ALGEBRA &amp; VECTOR CALCULUS   </t>
  </si>
  <si>
    <t xml:space="preserve"> MICRO PROCESSORS &amp; MICRO CONTROLLERS</t>
  </si>
  <si>
    <t>MICRO PROCESSORS &amp; MICRO CONTROLLERS LAB</t>
  </si>
  <si>
    <t xml:space="preserve"> NETWORK THEORY </t>
  </si>
  <si>
    <t xml:space="preserve">INTRODUCTION TO PROGRAM C </t>
  </si>
  <si>
    <t>NETWORK THEORY LAB</t>
  </si>
  <si>
    <t xml:space="preserve">  SIGNALS &amp; SYSTEMS </t>
  </si>
  <si>
    <t>DATA ANALYSIS AND VISUALISATION USING PYTHON</t>
  </si>
  <si>
    <t xml:space="preserve">INDUSTRIAL AUTOMATION </t>
  </si>
  <si>
    <t xml:space="preserve"> GENERAL PLC</t>
  </si>
  <si>
    <t xml:space="preserve">Control System Lab  </t>
  </si>
  <si>
    <t>Control Systems</t>
  </si>
  <si>
    <t>ANALOG &amp; DIGITAL ELECTRONICS LAB</t>
  </si>
  <si>
    <t xml:space="preserve">ANALOG &amp; DIGITAL ELECTRONICS  </t>
  </si>
  <si>
    <t xml:space="preserve">BASIC ELECTRONICS LAB </t>
  </si>
  <si>
    <t xml:space="preserve">BASIC ELECTRONICS      </t>
  </si>
  <si>
    <t xml:space="preserve"> COMMUNICATIVE PRACTICE LAB-II </t>
  </si>
  <si>
    <t>INTEGRAL TRANSFORM</t>
  </si>
  <si>
    <t xml:space="preserve"> PERSONALITY DEVELOPMENT</t>
  </si>
  <si>
    <t xml:space="preserve">Power Electronics   </t>
  </si>
  <si>
    <t xml:space="preserve"> Power Electronics Lab     </t>
  </si>
  <si>
    <t>ENERGY PRODUCTION &amp; TRANSMISSION</t>
  </si>
  <si>
    <t xml:space="preserve"> INTRODUCTION TO LINUX  </t>
  </si>
  <si>
    <t>CREATIVE WRITING</t>
  </si>
  <si>
    <t xml:space="preserve"> ELECTRICAL MEASUREMENT &amp; INSTRUMENTATION</t>
  </si>
  <si>
    <t>MEASUREMENT &amp; INSTRUMENTATION LAB.</t>
  </si>
  <si>
    <t xml:space="preserve">TRANSMISSION &amp; DISTRIBUTION     </t>
  </si>
  <si>
    <t xml:space="preserve"> MATERIALS FOR RENEWABLE ENERGY APPLICATIONS</t>
  </si>
  <si>
    <t xml:space="preserve"> RENEWABLE ENERGY TECHNOLOGY FOR INDUSTRIAL PROCESS</t>
  </si>
  <si>
    <t>HYBRID RENEWABLE ENERGY SYSTEMS</t>
  </si>
  <si>
    <t xml:space="preserve"> MICRO GRID DESIGN  AND INPLEMEN</t>
  </si>
  <si>
    <t>SOLAR OFF-GRID ENTREPRENEUR</t>
  </si>
  <si>
    <t>SOLAR PV INSTALLER</t>
  </si>
  <si>
    <t xml:space="preserve"> Project</t>
  </si>
  <si>
    <t xml:space="preserve">Project </t>
  </si>
  <si>
    <t xml:space="preserve"> Internship</t>
  </si>
  <si>
    <t xml:space="preserve"> Minor Project-1</t>
  </si>
  <si>
    <t xml:space="preserve"> Overview of Transmission System</t>
  </si>
  <si>
    <t xml:space="preserve"> Design of Transformer Core</t>
  </si>
  <si>
    <t>Electricity &amp; Magnetism</t>
  </si>
  <si>
    <t xml:space="preserve"> World Skill Practice     </t>
  </si>
  <si>
    <t>MATLAB for Engineers</t>
  </si>
  <si>
    <t xml:space="preserve">Substation Switchgear and Protective device  </t>
  </si>
  <si>
    <t xml:space="preserve">COMMUNICATIVE-PRACTICE LAB-I      </t>
  </si>
  <si>
    <t xml:space="preserve"> OPERATION &amp; MAINTENANCE OF TRANSMISSION &amp; DISTRIBUTION SYSTEM</t>
  </si>
  <si>
    <t xml:space="preserve"> INDUSTRIAL IOT AND AUTOMATION</t>
  </si>
  <si>
    <t>EMBEDDED SYSTEM DESIGN USING LABVIEW</t>
  </si>
  <si>
    <t>SYSTEM INTEGRATION WITH DYMOLA</t>
  </si>
  <si>
    <t>EMBADDED-SOFTWARE DEVELOPMENT</t>
  </si>
  <si>
    <t>DISTRIBUTED GENERATION &amp; MICRO GRID</t>
  </si>
  <si>
    <t>EMBEDDED LINUX USING BEAGLE BONE BLACK</t>
  </si>
  <si>
    <t>COMPUTER VISION</t>
  </si>
  <si>
    <t xml:space="preserve"> ARM PROCESSOR BASED SYSTEM DESIGN </t>
  </si>
  <si>
    <t xml:space="preserve">OPTIMISATION TECHNIQUES  </t>
  </si>
  <si>
    <t>ADOBE TOOLS AND ILLUSTRATIONS</t>
  </si>
  <si>
    <t>LINUX KERNEL &amp; DEVICE DRIVER</t>
  </si>
  <si>
    <t xml:space="preserve"> MS EXCEL    </t>
  </si>
  <si>
    <t xml:space="preserve"> LINUX SYSTEM PROGRAMMING</t>
  </si>
  <si>
    <t xml:space="preserve">SUMMER INTERNSHIP-I     </t>
  </si>
  <si>
    <t xml:space="preserve"> CAREER COMMUNICATION</t>
  </si>
  <si>
    <t>COMPLEX ANALYSIS</t>
  </si>
  <si>
    <t xml:space="preserve">DISASTER MANAGEMENT   </t>
  </si>
  <si>
    <t xml:space="preserve"> ELECTRICAL MACHINES-I LAB</t>
  </si>
  <si>
    <t xml:space="preserve"> ELECTRICAL MACHINES-I</t>
  </si>
  <si>
    <t xml:space="preserve"> ELECTRICAL MACHINES-II LAB</t>
  </si>
  <si>
    <t xml:space="preserve"> ELECTRICAL MACHINES-II </t>
  </si>
  <si>
    <t xml:space="preserve"> IT ENABLED COMMUNICATION  </t>
  </si>
  <si>
    <t xml:space="preserve">LINEAR INTEGRATED CIRCUITS &amp; APPLICATION  </t>
  </si>
  <si>
    <t>Program Attriculation matrix Batch 2017-2021 (EEE)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</si>
</sst>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8" fillId="9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IN">
                <a:solidFill>
                  <a:schemeClr val="tx1"/>
                </a:solidFill>
              </a:rPr>
              <a:t>Program Attriculation matrix Batch 2017-2021(EEE )</a:t>
            </a:r>
            <a:endParaRPr lang="en-GB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8078582104707733"/>
          <c:y val="4.55311117579656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817884534775832E-2"/>
          <c:y val="0.15865457869107832"/>
          <c:w val="0.89655796150481193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5"/>
              <c:pt idx="0">
                <c:v>PO1</c:v>
              </c:pt>
              <c:pt idx="1">
                <c:v>PO2</c:v>
              </c:pt>
              <c:pt idx="2">
                <c:v>PO3</c:v>
              </c:pt>
              <c:pt idx="3">
                <c:v>PO4</c:v>
              </c:pt>
              <c:pt idx="4">
                <c:v>PO5</c:v>
              </c:pt>
              <c:pt idx="5">
                <c:v>PO6</c:v>
              </c:pt>
              <c:pt idx="6">
                <c:v>P07</c:v>
              </c:pt>
              <c:pt idx="7">
                <c:v>PO8</c:v>
              </c:pt>
              <c:pt idx="8">
                <c:v>PO9</c:v>
              </c:pt>
              <c:pt idx="9">
                <c:v>PO10</c:v>
              </c:pt>
              <c:pt idx="10">
                <c:v>PO11</c:v>
              </c:pt>
              <c:pt idx="11">
                <c:v>PO12</c:v>
              </c:pt>
              <c:pt idx="12">
                <c:v>PSO1</c:v>
              </c:pt>
              <c:pt idx="13">
                <c:v>PSO2</c:v>
              </c:pt>
              <c:pt idx="14">
                <c:v>PSO3</c:v>
              </c:pt>
            </c:strLit>
          </c:cat>
          <c:val>
            <c:numRef>
              <c:f>'PO Attinment'!$C$77:$Q$77</c:f>
              <c:numCache>
                <c:formatCode>General</c:formatCode>
                <c:ptCount val="15"/>
                <c:pt idx="0">
                  <c:v>2.0286722395715042</c:v>
                </c:pt>
                <c:pt idx="1">
                  <c:v>1.7394502393401805</c:v>
                </c:pt>
                <c:pt idx="2">
                  <c:v>1.0995966206995618</c:v>
                </c:pt>
                <c:pt idx="3">
                  <c:v>0.37966316526610649</c:v>
                </c:pt>
                <c:pt idx="4">
                  <c:v>1.0779258241758241</c:v>
                </c:pt>
                <c:pt idx="5">
                  <c:v>0.309</c:v>
                </c:pt>
                <c:pt idx="6">
                  <c:v>0.16561066666666666</c:v>
                </c:pt>
                <c:pt idx="7">
                  <c:v>0.08</c:v>
                </c:pt>
                <c:pt idx="8">
                  <c:v>0.75641514939309062</c:v>
                </c:pt>
                <c:pt idx="9">
                  <c:v>4.8857142857142863E-2</c:v>
                </c:pt>
                <c:pt idx="10">
                  <c:v>0.16389355742296918</c:v>
                </c:pt>
                <c:pt idx="11">
                  <c:v>0.25282379875026939</c:v>
                </c:pt>
                <c:pt idx="12">
                  <c:v>1.4678949623883744</c:v>
                </c:pt>
                <c:pt idx="13">
                  <c:v>1.3312817983672103</c:v>
                </c:pt>
                <c:pt idx="14">
                  <c:v>0.73519696724843786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5E-4340-A824-6A0ED9621F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52805232"/>
        <c:axId val="652804400"/>
      </c:barChart>
      <c:dateAx>
        <c:axId val="652805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804400"/>
        <c:crosses val="autoZero"/>
        <c:auto val="0"/>
        <c:lblOffset val="100"/>
        <c:baseTimeUnit val="days"/>
      </c:dateAx>
      <c:valAx>
        <c:axId val="6528044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5280523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rgbClr val="FFC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2635250</xdr:colOff>
      <xdr:row>78</xdr:row>
      <xdr:rowOff>148167</xdr:rowOff>
    </xdr:from>
    <xdr:to>
      <xdr:col>15</xdr:col>
      <xdr:colOff>211666</xdr:colOff>
      <xdr:row>102</xdr:row>
      <xdr:rowOff>169334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zoomScale="90" zoomScaleNormal="90" workbookViewId="0">
      <selection activeCell="C35" sqref="C35:Q35"/>
    </sheetView>
  </sheetViews>
  <sheetFormatPr defaultColWidth="8.796875" defaultRowHeight="15" x14ac:dyDescent="0.25"/>
  <cols>
    <col min="1" max="1" width="45.69921875" style="4" customWidth="1"/>
    <col min="2" max="2" width="9.09765625" style="9" customWidth="1"/>
    <col min="3" max="3" width="5.69921875" style="4" customWidth="1"/>
    <col min="4" max="4" width="5.5" style="4" customWidth="1"/>
    <col min="5" max="5" width="5.796875" style="4" customWidth="1"/>
    <col min="6" max="6" width="5.296875" style="4" customWidth="1"/>
    <col min="7" max="7" width="5.5" style="4" customWidth="1"/>
    <col min="8" max="8" width="5.296875" style="4" customWidth="1"/>
    <col min="9" max="9" width="6.09765625" style="4" customWidth="1"/>
    <col min="10" max="11" width="5.296875" style="4" customWidth="1"/>
    <col min="12" max="12" width="5.5" style="4" customWidth="1"/>
    <col min="13" max="13" width="6.59765625" style="4" customWidth="1"/>
    <col min="14" max="14" width="6.3984375" style="4" customWidth="1"/>
    <col min="15" max="15" width="5.5" style="4" customWidth="1"/>
    <col min="16" max="16" width="5.59765625" style="4" customWidth="1"/>
    <col min="17" max="17" width="5.296875" style="4" customWidth="1"/>
    <col min="18" max="18" width="15" style="4" customWidth="1"/>
    <col min="19" max="16384" width="8.796875" style="4"/>
  </cols>
  <sheetData>
    <row r="1" spans="1:17" ht="23.25" x14ac:dyDescent="0.35">
      <c r="A1" s="16" t="s">
        <v>166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s="3" customFormat="1" ht="12.75" x14ac:dyDescent="0.2">
      <c r="A2" s="10" t="s">
        <v>91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14</v>
      </c>
      <c r="P2" s="10" t="s">
        <v>15</v>
      </c>
      <c r="Q2" s="10" t="s">
        <v>16</v>
      </c>
    </row>
    <row r="3" spans="1:17" x14ac:dyDescent="0.25">
      <c r="A3" s="8" t="s">
        <v>131</v>
      </c>
      <c r="B3" s="13" t="s">
        <v>17</v>
      </c>
      <c r="C3" s="18">
        <v>2.2000000000000002</v>
      </c>
      <c r="D3" s="18">
        <v>1.4</v>
      </c>
      <c r="E3" s="18">
        <v>3</v>
      </c>
      <c r="F3" s="18"/>
      <c r="G3" s="18">
        <v>2</v>
      </c>
      <c r="H3" s="18"/>
      <c r="I3" s="18"/>
      <c r="J3" s="18"/>
      <c r="K3" s="18">
        <v>2</v>
      </c>
      <c r="L3" s="18"/>
      <c r="M3" s="18"/>
      <c r="N3" s="18"/>
      <c r="O3" s="18">
        <v>2</v>
      </c>
      <c r="P3" s="18">
        <v>2</v>
      </c>
      <c r="Q3" s="18"/>
    </row>
    <row r="4" spans="1:17" x14ac:dyDescent="0.25">
      <c r="A4" s="8" t="s">
        <v>140</v>
      </c>
      <c r="B4" s="13" t="s">
        <v>18</v>
      </c>
      <c r="C4" s="18">
        <v>3</v>
      </c>
      <c r="D4" s="18"/>
      <c r="E4" s="18">
        <v>3</v>
      </c>
      <c r="F4" s="18"/>
      <c r="G4" s="18">
        <v>2</v>
      </c>
      <c r="H4" s="18"/>
      <c r="I4" s="18"/>
      <c r="J4" s="18"/>
      <c r="K4" s="18"/>
      <c r="L4" s="18"/>
      <c r="M4" s="18"/>
      <c r="N4" s="18"/>
      <c r="O4" s="18">
        <v>2</v>
      </c>
      <c r="P4" s="18">
        <v>2</v>
      </c>
      <c r="Q4" s="18"/>
    </row>
    <row r="5" spans="1:17" x14ac:dyDescent="0.25">
      <c r="A5" s="8" t="s">
        <v>134</v>
      </c>
      <c r="B5" s="13" t="s">
        <v>19</v>
      </c>
      <c r="C5" s="18">
        <v>2.0533333333333332</v>
      </c>
      <c r="D5" s="18">
        <v>1.3066666666666666</v>
      </c>
      <c r="E5" s="18">
        <v>2.8</v>
      </c>
      <c r="F5" s="18"/>
      <c r="G5" s="18">
        <v>1.8666666666666665</v>
      </c>
      <c r="H5" s="18"/>
      <c r="I5" s="18"/>
      <c r="J5" s="18"/>
      <c r="K5" s="18">
        <v>1.8666666666666665</v>
      </c>
      <c r="L5" s="18"/>
      <c r="M5" s="18"/>
      <c r="N5" s="18"/>
      <c r="O5" s="18">
        <v>1.8666666666666665</v>
      </c>
      <c r="P5" s="18">
        <v>1.8666666666666665</v>
      </c>
      <c r="Q5" s="18"/>
    </row>
    <row r="6" spans="1:17" x14ac:dyDescent="0.25">
      <c r="A6" s="8" t="s">
        <v>138</v>
      </c>
      <c r="B6" s="13" t="s">
        <v>20</v>
      </c>
      <c r="C6" s="18">
        <v>2.2000000000000002</v>
      </c>
      <c r="D6" s="18">
        <v>1.4</v>
      </c>
      <c r="E6" s="18">
        <v>3</v>
      </c>
      <c r="F6" s="18"/>
      <c r="G6" s="18">
        <v>2</v>
      </c>
      <c r="H6" s="18"/>
      <c r="I6" s="18"/>
      <c r="J6" s="18"/>
      <c r="K6" s="18">
        <v>2</v>
      </c>
      <c r="L6" s="18"/>
      <c r="M6" s="18"/>
      <c r="N6" s="18"/>
      <c r="O6" s="18">
        <v>2</v>
      </c>
      <c r="P6" s="18">
        <v>2</v>
      </c>
      <c r="Q6" s="18"/>
    </row>
    <row r="7" spans="1:17" x14ac:dyDescent="0.25">
      <c r="A7" s="8" t="s">
        <v>139</v>
      </c>
      <c r="B7" s="13" t="s">
        <v>21</v>
      </c>
      <c r="C7" s="18">
        <v>2.2000000000000002</v>
      </c>
      <c r="D7" s="18">
        <v>1.4</v>
      </c>
      <c r="E7" s="18">
        <v>3</v>
      </c>
      <c r="F7" s="18"/>
      <c r="G7" s="18">
        <v>2</v>
      </c>
      <c r="H7" s="18"/>
      <c r="I7" s="18"/>
      <c r="J7" s="18"/>
      <c r="K7" s="18">
        <v>2</v>
      </c>
      <c r="L7" s="18"/>
      <c r="M7" s="18"/>
      <c r="N7" s="18"/>
      <c r="O7" s="18">
        <v>2</v>
      </c>
      <c r="P7" s="18">
        <v>2</v>
      </c>
      <c r="Q7" s="18"/>
    </row>
    <row r="8" spans="1:17" x14ac:dyDescent="0.25">
      <c r="A8" s="8" t="s">
        <v>137</v>
      </c>
      <c r="B8" s="13" t="s">
        <v>22</v>
      </c>
      <c r="C8" s="18">
        <v>1.9250000000000003</v>
      </c>
      <c r="D8" s="18">
        <v>1.2249999999999999</v>
      </c>
      <c r="E8" s="18">
        <v>2.625</v>
      </c>
      <c r="F8" s="18"/>
      <c r="G8" s="18">
        <v>1.75</v>
      </c>
      <c r="H8" s="18"/>
      <c r="I8" s="18"/>
      <c r="J8" s="18"/>
      <c r="K8" s="18">
        <v>1.75</v>
      </c>
      <c r="L8" s="18"/>
      <c r="M8" s="18"/>
      <c r="N8" s="18"/>
      <c r="O8" s="18">
        <v>1.75</v>
      </c>
      <c r="P8" s="18">
        <v>1.75</v>
      </c>
      <c r="Q8" s="18"/>
    </row>
    <row r="9" spans="1:17" x14ac:dyDescent="0.25">
      <c r="A9" s="8" t="s">
        <v>141</v>
      </c>
      <c r="B9" s="13" t="s">
        <v>23</v>
      </c>
      <c r="C9" s="18">
        <v>2.0533333333333332</v>
      </c>
      <c r="D9" s="18">
        <v>1.3066666666666666</v>
      </c>
      <c r="E9" s="18"/>
      <c r="F9" s="18"/>
      <c r="G9" s="18">
        <v>1.8666666666666665</v>
      </c>
      <c r="H9" s="18"/>
      <c r="I9" s="18"/>
      <c r="J9" s="18"/>
      <c r="K9" s="18"/>
      <c r="L9" s="18"/>
      <c r="M9" s="18"/>
      <c r="N9" s="18"/>
      <c r="O9" s="18">
        <v>1.8666666666666665</v>
      </c>
      <c r="P9" s="18">
        <v>1.8666666666666665</v>
      </c>
      <c r="Q9" s="18"/>
    </row>
    <row r="10" spans="1:17" x14ac:dyDescent="0.25">
      <c r="A10" s="8" t="s">
        <v>142</v>
      </c>
      <c r="B10" s="13" t="s">
        <v>24</v>
      </c>
      <c r="C10" s="18">
        <v>2.2000000000000002</v>
      </c>
      <c r="D10" s="18">
        <v>1.4</v>
      </c>
      <c r="E10" s="18">
        <v>3</v>
      </c>
      <c r="F10" s="18"/>
      <c r="G10" s="18">
        <v>2</v>
      </c>
      <c r="H10" s="18"/>
      <c r="I10" s="18"/>
      <c r="J10" s="18"/>
      <c r="K10" s="18">
        <v>2</v>
      </c>
      <c r="L10" s="18"/>
      <c r="M10" s="18"/>
      <c r="N10" s="18"/>
      <c r="O10" s="18">
        <v>2</v>
      </c>
      <c r="P10" s="18">
        <v>2</v>
      </c>
      <c r="Q10" s="18"/>
    </row>
    <row r="11" spans="1:17" x14ac:dyDescent="0.25">
      <c r="A11" s="8" t="s">
        <v>132</v>
      </c>
      <c r="B11" s="13" t="s">
        <v>25</v>
      </c>
      <c r="C11" s="18">
        <v>2.2000000000000002</v>
      </c>
      <c r="D11" s="18">
        <v>1.4</v>
      </c>
      <c r="E11" s="18">
        <v>3</v>
      </c>
      <c r="F11" s="18"/>
      <c r="G11" s="18">
        <v>2</v>
      </c>
      <c r="H11" s="18"/>
      <c r="I11" s="18"/>
      <c r="J11" s="18"/>
      <c r="K11" s="18">
        <v>2</v>
      </c>
      <c r="L11" s="18"/>
      <c r="M11" s="18"/>
      <c r="N11" s="18"/>
      <c r="O11" s="18">
        <v>2</v>
      </c>
      <c r="P11" s="18">
        <v>2</v>
      </c>
      <c r="Q11" s="18"/>
    </row>
    <row r="12" spans="1:17" x14ac:dyDescent="0.25">
      <c r="A12" s="8" t="s">
        <v>133</v>
      </c>
      <c r="B12" s="13" t="s">
        <v>26</v>
      </c>
      <c r="C12" s="18">
        <v>2.2000000000000002</v>
      </c>
      <c r="D12" s="18">
        <v>1.4</v>
      </c>
      <c r="E12" s="18">
        <v>3</v>
      </c>
      <c r="F12" s="18"/>
      <c r="G12" s="18">
        <v>2</v>
      </c>
      <c r="H12" s="18"/>
      <c r="I12" s="18"/>
      <c r="J12" s="18"/>
      <c r="K12" s="18">
        <v>2</v>
      </c>
      <c r="L12" s="18"/>
      <c r="M12" s="18"/>
      <c r="N12" s="18"/>
      <c r="O12" s="18">
        <v>2</v>
      </c>
      <c r="P12" s="18">
        <v>2</v>
      </c>
      <c r="Q12" s="18"/>
    </row>
    <row r="13" spans="1:17" x14ac:dyDescent="0.25">
      <c r="A13" s="8" t="s">
        <v>135</v>
      </c>
      <c r="B13" s="13" t="s">
        <v>27</v>
      </c>
      <c r="C13" s="18">
        <v>2.0900000000000003</v>
      </c>
      <c r="D13" s="18">
        <v>1.33</v>
      </c>
      <c r="E13" s="18">
        <v>2.85</v>
      </c>
      <c r="F13" s="18"/>
      <c r="G13" s="18">
        <v>1.9</v>
      </c>
      <c r="H13" s="18"/>
      <c r="I13" s="18"/>
      <c r="J13" s="18"/>
      <c r="K13" s="18">
        <v>1.9</v>
      </c>
      <c r="L13" s="18"/>
      <c r="M13" s="18"/>
      <c r="N13" s="18"/>
      <c r="O13" s="18">
        <v>1.9</v>
      </c>
      <c r="P13" s="18">
        <v>1.9</v>
      </c>
      <c r="Q13" s="18"/>
    </row>
    <row r="14" spans="1:17" x14ac:dyDescent="0.25">
      <c r="A14" s="8" t="s">
        <v>136</v>
      </c>
      <c r="B14" s="13" t="s">
        <v>28</v>
      </c>
      <c r="C14" s="18">
        <v>2.0900000000000003</v>
      </c>
      <c r="D14" s="18">
        <v>1.33</v>
      </c>
      <c r="E14" s="18">
        <v>2.85</v>
      </c>
      <c r="F14" s="18"/>
      <c r="G14" s="18">
        <v>1.9</v>
      </c>
      <c r="H14" s="18"/>
      <c r="I14" s="18"/>
      <c r="J14" s="18"/>
      <c r="K14" s="18">
        <v>1.9</v>
      </c>
      <c r="L14" s="18"/>
      <c r="M14" s="18"/>
      <c r="N14" s="18"/>
      <c r="O14" s="18">
        <v>1.9</v>
      </c>
      <c r="P14" s="18">
        <v>1.9</v>
      </c>
      <c r="Q14" s="18"/>
    </row>
    <row r="15" spans="1:17" x14ac:dyDescent="0.25">
      <c r="A15" s="8" t="s">
        <v>99</v>
      </c>
      <c r="B15" s="5" t="s">
        <v>29</v>
      </c>
      <c r="C15" s="18">
        <v>2.4230769230769234</v>
      </c>
      <c r="D15" s="18">
        <v>2.4230769230769234</v>
      </c>
      <c r="E15" s="18">
        <v>2.4230769230769234</v>
      </c>
      <c r="F15" s="18"/>
      <c r="G15" s="18">
        <v>0.80769230769230771</v>
      </c>
      <c r="H15" s="18"/>
      <c r="I15" s="18"/>
      <c r="J15" s="18"/>
      <c r="K15" s="18"/>
      <c r="L15" s="18"/>
      <c r="M15" s="18"/>
      <c r="N15" s="18">
        <v>2.4230769230769234</v>
      </c>
      <c r="O15" s="18">
        <v>2.4230769230769234</v>
      </c>
      <c r="P15" s="18">
        <v>2.4230769230769234</v>
      </c>
      <c r="Q15" s="18">
        <v>2.4230769230769234</v>
      </c>
    </row>
    <row r="16" spans="1:17" x14ac:dyDescent="0.25">
      <c r="A16" s="8" t="s">
        <v>100</v>
      </c>
      <c r="B16" s="5" t="s">
        <v>30</v>
      </c>
      <c r="C16" s="18">
        <v>2.8</v>
      </c>
      <c r="D16" s="18">
        <v>2.8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>
        <v>2.8</v>
      </c>
      <c r="P16" s="18">
        <v>1.8666666666666665</v>
      </c>
      <c r="Q16" s="18"/>
    </row>
    <row r="17" spans="1:17" x14ac:dyDescent="0.25">
      <c r="A17" s="8" t="s">
        <v>101</v>
      </c>
      <c r="B17" s="5" t="s">
        <v>31</v>
      </c>
      <c r="C17" s="18">
        <v>2.464285714285714</v>
      </c>
      <c r="D17" s="18">
        <v>2.464285714285714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>
        <v>2.464285714285714</v>
      </c>
      <c r="P17" s="18">
        <v>1.6428571428571428</v>
      </c>
      <c r="Q17" s="18">
        <v>2.464285714285714</v>
      </c>
    </row>
    <row r="18" spans="1:17" x14ac:dyDescent="0.25">
      <c r="A18" s="15" t="s">
        <v>103</v>
      </c>
      <c r="B18" s="5" t="s">
        <v>32</v>
      </c>
      <c r="C18" s="18">
        <v>2.5833333333333339</v>
      </c>
      <c r="D18" s="18">
        <v>2.5833333333333339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>
        <v>2.5833333333333339</v>
      </c>
      <c r="P18" s="18">
        <v>2.5833333333333339</v>
      </c>
      <c r="Q18" s="18"/>
    </row>
    <row r="19" spans="1:17" x14ac:dyDescent="0.25">
      <c r="A19" s="8" t="s">
        <v>92</v>
      </c>
      <c r="B19" s="5" t="s">
        <v>33</v>
      </c>
      <c r="C19" s="18">
        <v>2.4375</v>
      </c>
      <c r="D19" s="18">
        <v>2.4375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>
        <v>2.4375</v>
      </c>
      <c r="P19" s="18">
        <v>2.4375</v>
      </c>
      <c r="Q19" s="18"/>
    </row>
    <row r="20" spans="1:17" x14ac:dyDescent="0.25">
      <c r="A20" s="8" t="s">
        <v>95</v>
      </c>
      <c r="B20" s="5" t="s">
        <v>34</v>
      </c>
      <c r="C20" s="18">
        <v>1.7142857142857142</v>
      </c>
      <c r="D20" s="18">
        <v>1.7142857142857142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>
        <v>1.7142857142857142</v>
      </c>
    </row>
    <row r="21" spans="1:17" x14ac:dyDescent="0.25">
      <c r="A21" s="15" t="s">
        <v>93</v>
      </c>
      <c r="B21" s="5" t="s">
        <v>35</v>
      </c>
      <c r="C21" s="18">
        <v>1.9615384615384617</v>
      </c>
      <c r="D21" s="18">
        <v>1.9615384615384617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>
        <v>1.3076923076923077</v>
      </c>
      <c r="P21" s="18">
        <v>1.3076923076923077</v>
      </c>
      <c r="Q21" s="18">
        <v>1.3076923076923077</v>
      </c>
    </row>
    <row r="22" spans="1:17" x14ac:dyDescent="0.25">
      <c r="A22" s="8" t="s">
        <v>94</v>
      </c>
      <c r="B22" s="5" t="s">
        <v>36</v>
      </c>
      <c r="C22" s="18">
        <v>2.25</v>
      </c>
      <c r="D22" s="18">
        <v>2.25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>
        <v>0.5625</v>
      </c>
      <c r="P22" s="18"/>
      <c r="Q22" s="18">
        <v>0.5625</v>
      </c>
    </row>
    <row r="23" spans="1:17" x14ac:dyDescent="0.25">
      <c r="A23" s="8" t="s">
        <v>102</v>
      </c>
      <c r="B23" s="5" t="s">
        <v>37</v>
      </c>
      <c r="C23" s="18">
        <v>3</v>
      </c>
      <c r="D23" s="18">
        <v>3</v>
      </c>
      <c r="E23" s="18"/>
      <c r="F23" s="18"/>
      <c r="G23" s="18">
        <v>3</v>
      </c>
      <c r="H23" s="18"/>
      <c r="I23" s="18"/>
      <c r="J23" s="18"/>
      <c r="K23" s="18"/>
      <c r="L23" s="18"/>
      <c r="M23" s="18"/>
      <c r="N23" s="18"/>
      <c r="O23" s="18">
        <v>3</v>
      </c>
      <c r="P23" s="18">
        <v>3</v>
      </c>
      <c r="Q23" s="18">
        <v>3</v>
      </c>
    </row>
    <row r="24" spans="1:17" x14ac:dyDescent="0.25">
      <c r="A24" s="8" t="s">
        <v>96</v>
      </c>
      <c r="B24" s="5" t="s">
        <v>38</v>
      </c>
      <c r="C24" s="18">
        <v>2.035714285714286</v>
      </c>
      <c r="D24" s="18">
        <v>2.035714285714286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>
        <v>0.90476190476190477</v>
      </c>
      <c r="P24" s="18">
        <v>0.45238095238095238</v>
      </c>
      <c r="Q24" s="18"/>
    </row>
    <row r="25" spans="1:17" x14ac:dyDescent="0.25">
      <c r="A25" s="8" t="s">
        <v>98</v>
      </c>
      <c r="B25" s="5" t="s">
        <v>39</v>
      </c>
      <c r="C25" s="18">
        <v>2.1</v>
      </c>
      <c r="D25" s="18">
        <v>2.1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>
        <v>2.1</v>
      </c>
    </row>
    <row r="26" spans="1:17" x14ac:dyDescent="0.25">
      <c r="A26" s="8" t="s">
        <v>97</v>
      </c>
      <c r="B26" s="14" t="s">
        <v>40</v>
      </c>
      <c r="C26" s="18">
        <v>2.6</v>
      </c>
      <c r="D26" s="18">
        <v>2.6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>
        <v>2.6</v>
      </c>
      <c r="P26" s="18"/>
      <c r="Q26" s="18"/>
    </row>
    <row r="27" spans="1:17" x14ac:dyDescent="0.25">
      <c r="A27" s="8" t="s">
        <v>117</v>
      </c>
      <c r="B27" s="12" t="s">
        <v>41</v>
      </c>
      <c r="C27" s="18">
        <v>1.8</v>
      </c>
      <c r="D27" s="18">
        <v>1.8</v>
      </c>
      <c r="E27" s="18">
        <v>1.8</v>
      </c>
      <c r="F27" s="18">
        <v>1.8</v>
      </c>
      <c r="G27" s="18">
        <v>1.8</v>
      </c>
      <c r="H27" s="18"/>
      <c r="I27" s="18"/>
      <c r="J27" s="18"/>
      <c r="K27" s="18">
        <v>1.2</v>
      </c>
      <c r="L27" s="18">
        <v>1.2</v>
      </c>
      <c r="M27" s="18">
        <v>1.8</v>
      </c>
      <c r="N27" s="18">
        <v>1.8</v>
      </c>
      <c r="O27" s="18">
        <v>1.8</v>
      </c>
      <c r="P27" s="18">
        <v>1.8</v>
      </c>
      <c r="Q27" s="18">
        <v>1.8</v>
      </c>
    </row>
    <row r="28" spans="1:17" x14ac:dyDescent="0.25">
      <c r="A28" s="8" t="s">
        <v>118</v>
      </c>
      <c r="B28" s="12" t="s">
        <v>42</v>
      </c>
      <c r="C28" s="18">
        <v>1.8</v>
      </c>
      <c r="D28" s="18">
        <v>1.8</v>
      </c>
      <c r="E28" s="18">
        <v>1.8</v>
      </c>
      <c r="F28" s="18">
        <v>1.8</v>
      </c>
      <c r="G28" s="18">
        <v>2.7</v>
      </c>
      <c r="H28" s="18"/>
      <c r="I28" s="18"/>
      <c r="J28" s="18"/>
      <c r="K28" s="18">
        <v>1.8</v>
      </c>
      <c r="L28" s="18"/>
      <c r="M28" s="18">
        <v>2.7</v>
      </c>
      <c r="N28" s="18"/>
      <c r="O28" s="18">
        <v>2.7</v>
      </c>
      <c r="P28" s="18">
        <v>2.7</v>
      </c>
      <c r="Q28" s="18"/>
    </row>
    <row r="29" spans="1:17" x14ac:dyDescent="0.25">
      <c r="A29" s="8" t="s">
        <v>159</v>
      </c>
      <c r="B29" s="12" t="s">
        <v>43</v>
      </c>
      <c r="C29" s="18"/>
      <c r="D29" s="18"/>
      <c r="E29" s="18"/>
      <c r="F29" s="18">
        <v>2.4375</v>
      </c>
      <c r="G29" s="18"/>
      <c r="H29" s="18">
        <v>2.4375</v>
      </c>
      <c r="I29" s="18">
        <v>2.4375</v>
      </c>
      <c r="J29" s="18"/>
      <c r="K29" s="18"/>
      <c r="L29" s="18"/>
      <c r="M29" s="18"/>
      <c r="N29" s="18">
        <v>2.4375</v>
      </c>
      <c r="O29" s="18"/>
      <c r="P29" s="18"/>
      <c r="Q29" s="18">
        <v>1.625</v>
      </c>
    </row>
    <row r="30" spans="1:17" x14ac:dyDescent="0.25">
      <c r="A30" s="8" t="s">
        <v>162</v>
      </c>
      <c r="B30" s="12" t="s">
        <v>44</v>
      </c>
      <c r="C30" s="18">
        <v>1.625</v>
      </c>
      <c r="D30" s="18">
        <v>1.625</v>
      </c>
      <c r="E30" s="18">
        <v>1.625</v>
      </c>
      <c r="F30" s="18">
        <v>1.625</v>
      </c>
      <c r="G30" s="18">
        <v>2.4375</v>
      </c>
      <c r="H30" s="18"/>
      <c r="I30" s="18"/>
      <c r="J30" s="18"/>
      <c r="K30" s="18">
        <v>1.625</v>
      </c>
      <c r="L30" s="18"/>
      <c r="M30" s="18">
        <v>1.625</v>
      </c>
      <c r="N30" s="18"/>
      <c r="O30" s="18">
        <v>2.4375</v>
      </c>
      <c r="P30" s="18">
        <v>2.4375</v>
      </c>
      <c r="Q30" s="18"/>
    </row>
    <row r="31" spans="1:17" x14ac:dyDescent="0.25">
      <c r="A31" s="8" t="s">
        <v>163</v>
      </c>
      <c r="B31" s="12" t="s">
        <v>45</v>
      </c>
      <c r="C31" s="18">
        <v>1.5</v>
      </c>
      <c r="D31" s="18">
        <v>1.5</v>
      </c>
      <c r="E31" s="18">
        <v>1.5</v>
      </c>
      <c r="F31" s="18">
        <v>1.5</v>
      </c>
      <c r="G31" s="18">
        <v>1.5</v>
      </c>
      <c r="H31" s="18"/>
      <c r="I31" s="18"/>
      <c r="J31" s="18"/>
      <c r="K31" s="18">
        <v>1</v>
      </c>
      <c r="L31" s="18">
        <v>1</v>
      </c>
      <c r="M31" s="18">
        <v>1.5</v>
      </c>
      <c r="N31" s="18">
        <v>1.5</v>
      </c>
      <c r="O31" s="18">
        <v>1.5</v>
      </c>
      <c r="P31" s="18">
        <v>1.5</v>
      </c>
      <c r="Q31" s="18">
        <v>1.5</v>
      </c>
    </row>
    <row r="32" spans="1:17" x14ac:dyDescent="0.25">
      <c r="A32" s="8" t="s">
        <v>165</v>
      </c>
      <c r="B32" s="12" t="s">
        <v>46</v>
      </c>
      <c r="C32" s="18">
        <v>1.125</v>
      </c>
      <c r="D32" s="18">
        <v>1.125</v>
      </c>
      <c r="E32" s="18">
        <v>1.125</v>
      </c>
      <c r="F32" s="18">
        <v>1.125</v>
      </c>
      <c r="G32" s="18">
        <v>1.125</v>
      </c>
      <c r="H32" s="18"/>
      <c r="I32" s="18"/>
      <c r="J32" s="18"/>
      <c r="K32" s="18">
        <v>0.75</v>
      </c>
      <c r="L32" s="18">
        <v>0.75</v>
      </c>
      <c r="M32" s="18">
        <v>1.125</v>
      </c>
      <c r="N32" s="18">
        <v>1.125</v>
      </c>
      <c r="O32" s="18">
        <v>1.125</v>
      </c>
      <c r="P32" s="18">
        <v>1.125</v>
      </c>
      <c r="Q32" s="18">
        <v>1.125</v>
      </c>
    </row>
    <row r="33" spans="1:17" x14ac:dyDescent="0.25">
      <c r="A33" s="8" t="s">
        <v>158</v>
      </c>
      <c r="B33" s="12" t="s">
        <v>47</v>
      </c>
      <c r="C33" s="18">
        <v>1.6875</v>
      </c>
      <c r="D33" s="18">
        <v>1.6875</v>
      </c>
      <c r="E33" s="18">
        <v>1.6875</v>
      </c>
      <c r="F33" s="18">
        <v>1.6875</v>
      </c>
      <c r="G33" s="18">
        <v>1.6875</v>
      </c>
      <c r="H33" s="18"/>
      <c r="I33" s="18"/>
      <c r="J33" s="18"/>
      <c r="K33" s="18"/>
      <c r="L33" s="18"/>
      <c r="M33" s="18"/>
      <c r="N33" s="18"/>
      <c r="O33" s="18"/>
      <c r="P33" s="18">
        <v>1.125</v>
      </c>
      <c r="Q33" s="18">
        <v>1.125</v>
      </c>
    </row>
    <row r="34" spans="1:17" x14ac:dyDescent="0.25">
      <c r="A34" s="8" t="s">
        <v>164</v>
      </c>
      <c r="B34" s="12" t="s">
        <v>48</v>
      </c>
      <c r="C34" s="18"/>
      <c r="D34" s="18"/>
      <c r="E34" s="18"/>
      <c r="F34" s="18">
        <v>2.53125</v>
      </c>
      <c r="G34" s="18"/>
      <c r="H34" s="18">
        <v>2.53125</v>
      </c>
      <c r="I34" s="18"/>
      <c r="J34" s="18"/>
      <c r="K34" s="18"/>
      <c r="L34" s="18"/>
      <c r="M34" s="18"/>
      <c r="N34" s="18">
        <v>2.53125</v>
      </c>
      <c r="O34" s="18"/>
      <c r="P34" s="18"/>
      <c r="Q34" s="18">
        <v>2.53125</v>
      </c>
    </row>
    <row r="35" spans="1:17" x14ac:dyDescent="0.25">
      <c r="A35" s="8" t="s">
        <v>157</v>
      </c>
      <c r="B35" s="12" t="s">
        <v>49</v>
      </c>
      <c r="C35" s="18"/>
      <c r="D35" s="18"/>
      <c r="E35" s="18"/>
      <c r="F35" s="18">
        <v>2.625</v>
      </c>
      <c r="G35" s="18"/>
      <c r="H35" s="18">
        <v>2.625</v>
      </c>
      <c r="I35" s="18">
        <v>2.625</v>
      </c>
      <c r="J35" s="18"/>
      <c r="K35" s="18"/>
      <c r="L35" s="18"/>
      <c r="M35" s="18"/>
      <c r="N35" s="18">
        <v>2.625</v>
      </c>
      <c r="O35" s="18"/>
      <c r="P35" s="18"/>
      <c r="Q35" s="18">
        <v>1.75</v>
      </c>
    </row>
    <row r="36" spans="1:17" x14ac:dyDescent="0.25">
      <c r="A36" s="8" t="s">
        <v>116</v>
      </c>
      <c r="B36" s="12" t="s">
        <v>50</v>
      </c>
      <c r="C36" s="18"/>
      <c r="D36" s="18"/>
      <c r="E36" s="18"/>
      <c r="F36" s="18">
        <v>2.625</v>
      </c>
      <c r="G36" s="18"/>
      <c r="H36" s="18">
        <v>2.625</v>
      </c>
      <c r="I36" s="18">
        <v>2.625</v>
      </c>
      <c r="J36" s="18"/>
      <c r="K36" s="18"/>
      <c r="L36" s="18"/>
      <c r="M36" s="18"/>
      <c r="N36" s="18">
        <v>2.625</v>
      </c>
      <c r="O36" s="18"/>
      <c r="P36" s="18"/>
      <c r="Q36" s="18">
        <v>1.75</v>
      </c>
    </row>
    <row r="37" spans="1:17" x14ac:dyDescent="0.25">
      <c r="A37" s="8" t="s">
        <v>161</v>
      </c>
      <c r="B37" s="12" t="s">
        <v>51</v>
      </c>
      <c r="C37" s="18">
        <v>1.0714285714285714</v>
      </c>
      <c r="D37" s="18">
        <v>1.0714285714285714</v>
      </c>
      <c r="E37" s="18">
        <v>1.0714285714285714</v>
      </c>
      <c r="F37" s="18">
        <v>1.0714285714285714</v>
      </c>
      <c r="G37" s="18">
        <v>1.0714285714285714</v>
      </c>
      <c r="H37" s="18"/>
      <c r="I37" s="18"/>
      <c r="J37" s="18"/>
      <c r="K37" s="18">
        <v>0.7142857142857143</v>
      </c>
      <c r="L37" s="18">
        <v>0.7142857142857143</v>
      </c>
      <c r="M37" s="18">
        <v>1.0714285714285714</v>
      </c>
      <c r="N37" s="18">
        <v>1.0714285714285714</v>
      </c>
      <c r="O37" s="18">
        <v>1.0714285714285714</v>
      </c>
      <c r="P37" s="18">
        <v>1.0714285714285714</v>
      </c>
      <c r="Q37" s="18">
        <v>1.0714285714285714</v>
      </c>
    </row>
    <row r="38" spans="1:17" x14ac:dyDescent="0.25">
      <c r="A38" s="8" t="s">
        <v>160</v>
      </c>
      <c r="B38" s="12" t="s">
        <v>52</v>
      </c>
      <c r="C38" s="18">
        <v>1.6470588235294117</v>
      </c>
      <c r="D38" s="18">
        <v>1.6470588235294117</v>
      </c>
      <c r="E38" s="18">
        <v>1.6470588235294117</v>
      </c>
      <c r="F38" s="18">
        <v>1.6470588235294117</v>
      </c>
      <c r="G38" s="18"/>
      <c r="H38" s="18"/>
      <c r="I38" s="18"/>
      <c r="J38" s="18"/>
      <c r="K38" s="18">
        <v>1.6470588235294117</v>
      </c>
      <c r="L38" s="18"/>
      <c r="M38" s="18">
        <v>2.4705882352941173</v>
      </c>
      <c r="N38" s="18">
        <v>0.82352941176470584</v>
      </c>
      <c r="O38" s="18">
        <v>2.4705882352941173</v>
      </c>
      <c r="P38" s="18">
        <v>2.4705882352941173</v>
      </c>
      <c r="Q38" s="18">
        <v>0.82352941176470584</v>
      </c>
    </row>
    <row r="39" spans="1:17" x14ac:dyDescent="0.25">
      <c r="A39" s="8" t="s">
        <v>119</v>
      </c>
      <c r="B39" s="6" t="s">
        <v>53</v>
      </c>
      <c r="C39" s="18">
        <v>2.5</v>
      </c>
      <c r="D39" s="18">
        <v>2.083333333333333</v>
      </c>
      <c r="E39" s="18">
        <v>2.5</v>
      </c>
      <c r="F39" s="18"/>
      <c r="G39" s="18"/>
      <c r="H39" s="18"/>
      <c r="I39" s="18"/>
      <c r="J39" s="18"/>
      <c r="K39" s="18"/>
      <c r="L39" s="18"/>
      <c r="M39" s="18"/>
      <c r="N39" s="18"/>
      <c r="O39" s="18">
        <v>2.083333333333333</v>
      </c>
      <c r="P39" s="18">
        <v>0.83333333333333326</v>
      </c>
      <c r="Q39" s="18">
        <v>2.5</v>
      </c>
    </row>
    <row r="40" spans="1:17" x14ac:dyDescent="0.25">
      <c r="A40" s="4" t="s">
        <v>120</v>
      </c>
      <c r="B40" s="6" t="s">
        <v>54</v>
      </c>
      <c r="C40" s="18">
        <v>2.0249999999999999</v>
      </c>
      <c r="D40" s="18">
        <v>1.575</v>
      </c>
      <c r="E40" s="18">
        <v>1.8</v>
      </c>
      <c r="F40" s="18"/>
      <c r="G40" s="18">
        <v>2.4750000000000001</v>
      </c>
      <c r="H40" s="18"/>
      <c r="I40" s="18"/>
      <c r="J40" s="18"/>
      <c r="K40" s="18">
        <v>1.8</v>
      </c>
      <c r="L40" s="18"/>
      <c r="M40" s="18"/>
      <c r="N40" s="18"/>
      <c r="O40" s="18"/>
      <c r="P40" s="18">
        <v>2.25</v>
      </c>
      <c r="Q40" s="18">
        <v>2.7</v>
      </c>
    </row>
    <row r="41" spans="1:17" x14ac:dyDescent="0.25">
      <c r="A41" s="8" t="s">
        <v>121</v>
      </c>
      <c r="B41" s="6" t="s">
        <v>55</v>
      </c>
      <c r="C41" s="18">
        <v>1.1666666666666667</v>
      </c>
      <c r="D41" s="18">
        <v>1.333333333333333</v>
      </c>
      <c r="E41" s="18">
        <v>1.333333333333333</v>
      </c>
      <c r="F41" s="18"/>
      <c r="G41" s="18"/>
      <c r="H41" s="18"/>
      <c r="I41" s="18"/>
      <c r="J41" s="18"/>
      <c r="K41" s="18"/>
      <c r="L41" s="18"/>
      <c r="M41" s="18"/>
      <c r="N41" s="18"/>
      <c r="O41" s="18">
        <v>0.5</v>
      </c>
      <c r="P41" s="18">
        <v>0.5</v>
      </c>
      <c r="Q41" s="18"/>
    </row>
    <row r="42" spans="1:17" x14ac:dyDescent="0.25">
      <c r="A42" s="8" t="s">
        <v>122</v>
      </c>
      <c r="B42" s="6" t="s">
        <v>56</v>
      </c>
      <c r="C42" s="18">
        <v>2.0625</v>
      </c>
      <c r="D42" s="18">
        <v>2.0625</v>
      </c>
      <c r="E42" s="18">
        <v>1.6875</v>
      </c>
      <c r="F42" s="18"/>
      <c r="G42" s="18"/>
      <c r="H42" s="18"/>
      <c r="I42" s="18"/>
      <c r="J42" s="18"/>
      <c r="K42" s="18">
        <v>1.875</v>
      </c>
      <c r="L42" s="18"/>
      <c r="M42" s="18"/>
      <c r="N42" s="18"/>
      <c r="O42" s="18">
        <v>2.0625</v>
      </c>
      <c r="P42" s="18">
        <v>0.75</v>
      </c>
      <c r="Q42" s="18">
        <v>2.0625</v>
      </c>
    </row>
    <row r="43" spans="1:17" x14ac:dyDescent="0.25">
      <c r="A43" s="8" t="s">
        <v>123</v>
      </c>
      <c r="B43" s="6" t="s">
        <v>57</v>
      </c>
      <c r="C43" s="18">
        <v>1.7500000000000002</v>
      </c>
      <c r="D43" s="18">
        <v>1.5555555555555558</v>
      </c>
      <c r="E43" s="18"/>
      <c r="F43" s="18"/>
      <c r="G43" s="18">
        <v>2.1388888888888893</v>
      </c>
      <c r="H43" s="18"/>
      <c r="I43" s="18"/>
      <c r="J43" s="18"/>
      <c r="K43" s="18">
        <v>1.7500000000000002</v>
      </c>
      <c r="L43" s="18"/>
      <c r="M43" s="18"/>
      <c r="N43" s="18"/>
      <c r="O43" s="18"/>
      <c r="P43" s="18">
        <v>1.9444444444444446</v>
      </c>
      <c r="Q43" s="18"/>
    </row>
    <row r="44" spans="1:17" x14ac:dyDescent="0.25">
      <c r="A44" s="8" t="s">
        <v>124</v>
      </c>
      <c r="B44" s="6" t="s">
        <v>58</v>
      </c>
      <c r="C44" s="18">
        <v>1.09375</v>
      </c>
      <c r="D44" s="18">
        <v>0.984375</v>
      </c>
      <c r="E44" s="18">
        <v>0.875</v>
      </c>
      <c r="F44" s="18"/>
      <c r="G44" s="18">
        <v>1.09375</v>
      </c>
      <c r="H44" s="18"/>
      <c r="I44" s="18"/>
      <c r="J44" s="18"/>
      <c r="K44" s="18">
        <v>1.203125</v>
      </c>
      <c r="L44" s="18"/>
      <c r="M44" s="18"/>
      <c r="N44" s="18"/>
      <c r="O44" s="18">
        <v>1.09375</v>
      </c>
      <c r="P44" s="18"/>
      <c r="Q44" s="18">
        <v>1.203125</v>
      </c>
    </row>
    <row r="45" spans="1:17" x14ac:dyDescent="0.25">
      <c r="A45" s="8" t="s">
        <v>125</v>
      </c>
      <c r="B45" s="6" t="s">
        <v>59</v>
      </c>
      <c r="C45" s="18">
        <v>3</v>
      </c>
      <c r="D45" s="18">
        <v>3</v>
      </c>
      <c r="E45" s="18"/>
      <c r="F45" s="18"/>
      <c r="G45" s="18">
        <v>1</v>
      </c>
      <c r="H45" s="18"/>
      <c r="I45" s="18">
        <v>2</v>
      </c>
      <c r="J45" s="18">
        <v>3</v>
      </c>
      <c r="K45" s="18"/>
      <c r="L45" s="18"/>
      <c r="M45" s="18"/>
      <c r="N45" s="18"/>
      <c r="O45" s="18">
        <v>2.6666666666666661</v>
      </c>
      <c r="P45" s="18"/>
      <c r="Q45" s="18"/>
    </row>
    <row r="46" spans="1:17" x14ac:dyDescent="0.25">
      <c r="A46" s="8" t="s">
        <v>126</v>
      </c>
      <c r="B46" s="6" t="s">
        <v>60</v>
      </c>
      <c r="C46" s="18">
        <v>3</v>
      </c>
      <c r="D46" s="18">
        <v>3</v>
      </c>
      <c r="E46" s="18"/>
      <c r="F46" s="18"/>
      <c r="G46" s="18">
        <v>1</v>
      </c>
      <c r="H46" s="18"/>
      <c r="I46" s="18">
        <v>2</v>
      </c>
      <c r="J46" s="18">
        <v>3</v>
      </c>
      <c r="K46" s="18"/>
      <c r="L46" s="18"/>
      <c r="M46" s="18"/>
      <c r="N46" s="18"/>
      <c r="O46" s="18">
        <v>2.6666666666666661</v>
      </c>
      <c r="P46" s="18"/>
      <c r="Q46" s="18"/>
    </row>
    <row r="47" spans="1:17" x14ac:dyDescent="0.25">
      <c r="A47" s="8" t="s">
        <v>127</v>
      </c>
      <c r="B47" s="6" t="s">
        <v>61</v>
      </c>
      <c r="C47" s="20">
        <v>3</v>
      </c>
      <c r="D47" s="20">
        <v>3</v>
      </c>
      <c r="E47" s="20">
        <v>3</v>
      </c>
      <c r="F47" s="20"/>
      <c r="G47" s="20">
        <v>2</v>
      </c>
      <c r="H47" s="20"/>
      <c r="I47" s="20"/>
      <c r="J47" s="20"/>
      <c r="K47" s="20"/>
      <c r="L47" s="20"/>
      <c r="M47" s="20"/>
      <c r="N47" s="20"/>
      <c r="O47" s="20">
        <v>2</v>
      </c>
      <c r="P47" s="20"/>
      <c r="Q47" s="20"/>
    </row>
    <row r="48" spans="1:17" x14ac:dyDescent="0.25">
      <c r="A48" s="8" t="s">
        <v>128</v>
      </c>
      <c r="B48" s="6" t="s">
        <v>62</v>
      </c>
      <c r="C48" s="20">
        <v>2.6666666666666661</v>
      </c>
      <c r="D48" s="20">
        <v>2.3333333333333335</v>
      </c>
      <c r="E48" s="20">
        <v>2.3333333333333335</v>
      </c>
      <c r="F48" s="20"/>
      <c r="G48" s="20">
        <v>2.6666666666666661</v>
      </c>
      <c r="H48" s="20"/>
      <c r="I48" s="20"/>
      <c r="J48" s="20"/>
      <c r="K48" s="20"/>
      <c r="L48" s="20"/>
      <c r="M48" s="20"/>
      <c r="N48" s="20"/>
      <c r="O48" s="20">
        <v>2.6666666666666661</v>
      </c>
      <c r="P48" s="20"/>
      <c r="Q48" s="20">
        <v>2.6666666666666661</v>
      </c>
    </row>
    <row r="49" spans="1:17" x14ac:dyDescent="0.25">
      <c r="A49" s="8" t="s">
        <v>129</v>
      </c>
      <c r="B49" s="6" t="s">
        <v>63</v>
      </c>
      <c r="C49" s="20">
        <v>2.6666666666666661</v>
      </c>
      <c r="D49" s="20">
        <v>2.6666666666666661</v>
      </c>
      <c r="E49" s="20">
        <v>2.6666666666666661</v>
      </c>
      <c r="F49" s="20"/>
      <c r="G49" s="20">
        <v>2.6666666666666661</v>
      </c>
      <c r="H49" s="20"/>
      <c r="I49" s="20"/>
      <c r="J49" s="20"/>
      <c r="K49" s="20"/>
      <c r="L49" s="20"/>
      <c r="M49" s="20"/>
      <c r="N49" s="20"/>
      <c r="O49" s="20">
        <v>2.3333333333333335</v>
      </c>
      <c r="P49" s="20"/>
      <c r="Q49" s="20"/>
    </row>
    <row r="50" spans="1:17" x14ac:dyDescent="0.25">
      <c r="A50" s="8" t="s">
        <v>130</v>
      </c>
      <c r="B50" s="6" t="s">
        <v>64</v>
      </c>
      <c r="C50" s="20">
        <v>1.125</v>
      </c>
      <c r="D50" s="20">
        <v>1.125</v>
      </c>
      <c r="E50" s="20">
        <v>1.25</v>
      </c>
      <c r="F50" s="20"/>
      <c r="G50" s="20">
        <v>1.25</v>
      </c>
      <c r="H50" s="20"/>
      <c r="I50" s="20"/>
      <c r="J50" s="20"/>
      <c r="K50" s="20">
        <v>1.375</v>
      </c>
      <c r="L50" s="20"/>
      <c r="M50" s="20"/>
      <c r="N50" s="20"/>
      <c r="O50" s="20">
        <v>1.375</v>
      </c>
      <c r="P50" s="20"/>
      <c r="Q50" s="20">
        <v>1.375</v>
      </c>
    </row>
    <row r="51" spans="1:17" x14ac:dyDescent="0.25">
      <c r="A51" s="8" t="s">
        <v>105</v>
      </c>
      <c r="B51" s="7" t="s">
        <v>65</v>
      </c>
      <c r="C51" s="18">
        <v>3</v>
      </c>
      <c r="D51" s="18">
        <v>3</v>
      </c>
      <c r="E51" s="18">
        <v>3</v>
      </c>
      <c r="F51" s="18"/>
      <c r="G51" s="18">
        <v>1</v>
      </c>
      <c r="H51" s="18"/>
      <c r="I51" s="18"/>
      <c r="J51" s="18"/>
      <c r="K51" s="18"/>
      <c r="L51" s="18"/>
      <c r="M51" s="18"/>
      <c r="N51" s="18"/>
      <c r="O51" s="18">
        <v>3</v>
      </c>
      <c r="P51" s="18">
        <v>3</v>
      </c>
      <c r="Q51" s="18"/>
    </row>
    <row r="52" spans="1:17" x14ac:dyDescent="0.25">
      <c r="A52" s="8" t="s">
        <v>107</v>
      </c>
      <c r="B52" s="7" t="s">
        <v>66</v>
      </c>
      <c r="C52" s="18">
        <v>2.2000000000000002</v>
      </c>
      <c r="D52" s="18">
        <v>2.2000000000000002</v>
      </c>
      <c r="E52" s="18"/>
      <c r="F52" s="18"/>
      <c r="G52" s="18">
        <v>2.2000000000000002</v>
      </c>
      <c r="H52" s="18">
        <v>2.2000000000000002</v>
      </c>
      <c r="I52" s="18"/>
      <c r="J52" s="18"/>
      <c r="K52" s="18">
        <v>2.2000000000000002</v>
      </c>
      <c r="L52" s="18"/>
      <c r="M52" s="18"/>
      <c r="N52" s="18"/>
      <c r="O52" s="18">
        <v>2.2000000000000002</v>
      </c>
      <c r="P52" s="18">
        <v>2.2000000000000002</v>
      </c>
      <c r="Q52" s="18"/>
    </row>
    <row r="53" spans="1:17" x14ac:dyDescent="0.25">
      <c r="A53" s="8" t="s">
        <v>115</v>
      </c>
      <c r="B53" s="7" t="s">
        <v>67</v>
      </c>
      <c r="C53" s="18">
        <v>1.59375</v>
      </c>
      <c r="D53" s="18">
        <v>1.59375</v>
      </c>
      <c r="E53" s="18">
        <v>1.0625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>
        <v>1.59375</v>
      </c>
    </row>
    <row r="54" spans="1:17" x14ac:dyDescent="0.25">
      <c r="A54" s="8" t="s">
        <v>104</v>
      </c>
      <c r="B54" s="7" t="s">
        <v>68</v>
      </c>
      <c r="C54" s="18">
        <v>1.401098901098901</v>
      </c>
      <c r="D54" s="18">
        <v>1.401098901098901</v>
      </c>
      <c r="E54" s="18">
        <v>1.401098901098901</v>
      </c>
      <c r="F54" s="18"/>
      <c r="G54" s="18">
        <v>0.93406593406593397</v>
      </c>
      <c r="H54" s="18"/>
      <c r="I54" s="18"/>
      <c r="J54" s="18"/>
      <c r="K54" s="18"/>
      <c r="L54" s="18"/>
      <c r="M54" s="18"/>
      <c r="N54" s="18"/>
      <c r="O54" s="18">
        <v>0.46703296703296698</v>
      </c>
      <c r="P54" s="18">
        <v>0.46703296703296698</v>
      </c>
      <c r="Q54" s="18">
        <v>1.401098901098901</v>
      </c>
    </row>
    <row r="55" spans="1:17" x14ac:dyDescent="0.25">
      <c r="A55" s="8" t="s">
        <v>114</v>
      </c>
      <c r="B55" s="7" t="s">
        <v>69</v>
      </c>
      <c r="C55" s="18">
        <v>1.9999999999999998</v>
      </c>
      <c r="D55" s="18">
        <v>1.9999999999999998</v>
      </c>
      <c r="E55" s="18">
        <v>1.9999999999999998</v>
      </c>
      <c r="F55" s="18"/>
      <c r="G55" s="18">
        <v>0.66666666666666652</v>
      </c>
      <c r="H55" s="18"/>
      <c r="I55" s="18"/>
      <c r="J55" s="18"/>
      <c r="K55" s="18">
        <v>1.9999999999999998</v>
      </c>
      <c r="L55" s="18"/>
      <c r="M55" s="18"/>
      <c r="N55" s="18"/>
      <c r="O55" s="18">
        <v>1.9999999999999998</v>
      </c>
      <c r="P55" s="18">
        <v>0.66666666666666652</v>
      </c>
      <c r="Q55" s="18"/>
    </row>
    <row r="56" spans="1:17" x14ac:dyDescent="0.25">
      <c r="A56" s="8" t="s">
        <v>108</v>
      </c>
      <c r="B56" s="7" t="s">
        <v>70</v>
      </c>
      <c r="C56" s="18">
        <v>2.34375</v>
      </c>
      <c r="D56" s="18">
        <v>2.34375</v>
      </c>
      <c r="E56" s="18"/>
      <c r="F56" s="18"/>
      <c r="G56" s="18">
        <v>1.5625</v>
      </c>
      <c r="H56" s="18"/>
      <c r="I56" s="18"/>
      <c r="J56" s="18"/>
      <c r="K56" s="18">
        <v>2.34375</v>
      </c>
      <c r="L56" s="18"/>
      <c r="M56" s="18"/>
      <c r="N56" s="18"/>
      <c r="O56" s="18"/>
      <c r="P56" s="18">
        <v>2.34375</v>
      </c>
      <c r="Q56" s="18">
        <v>0</v>
      </c>
    </row>
    <row r="57" spans="1:17" x14ac:dyDescent="0.25">
      <c r="A57" s="8" t="s">
        <v>109</v>
      </c>
      <c r="B57" s="7" t="s">
        <v>71</v>
      </c>
      <c r="C57" s="18">
        <v>1.875</v>
      </c>
      <c r="D57" s="18">
        <v>1.875</v>
      </c>
      <c r="E57" s="18"/>
      <c r="F57" s="18"/>
      <c r="G57" s="18">
        <v>1.25</v>
      </c>
      <c r="H57" s="18"/>
      <c r="I57" s="18"/>
      <c r="J57" s="18"/>
      <c r="K57" s="18">
        <v>1.875</v>
      </c>
      <c r="L57" s="18"/>
      <c r="M57" s="18"/>
      <c r="N57" s="18"/>
      <c r="O57" s="18"/>
      <c r="P57" s="18">
        <v>1.875</v>
      </c>
      <c r="Q57" s="18">
        <v>1.875</v>
      </c>
    </row>
    <row r="58" spans="1:17" x14ac:dyDescent="0.25">
      <c r="A58" s="8" t="s">
        <v>112</v>
      </c>
      <c r="B58" s="7" t="s">
        <v>72</v>
      </c>
      <c r="C58" s="18">
        <v>2.625</v>
      </c>
      <c r="D58" s="18">
        <v>2.625</v>
      </c>
      <c r="E58" s="18">
        <v>2.625</v>
      </c>
      <c r="F58" s="18"/>
      <c r="G58" s="18"/>
      <c r="H58" s="18">
        <v>2.625</v>
      </c>
      <c r="I58" s="18"/>
      <c r="J58" s="18"/>
      <c r="K58" s="18">
        <v>2.625</v>
      </c>
      <c r="L58" s="18"/>
      <c r="M58" s="18"/>
      <c r="N58" s="18"/>
      <c r="O58" s="18">
        <v>2.625</v>
      </c>
      <c r="P58" s="18">
        <v>2.625</v>
      </c>
      <c r="Q58" s="18">
        <v>2.625</v>
      </c>
    </row>
    <row r="59" spans="1:17" x14ac:dyDescent="0.25">
      <c r="A59" s="8" t="s">
        <v>113</v>
      </c>
      <c r="B59" s="7" t="s">
        <v>73</v>
      </c>
      <c r="C59" s="18">
        <v>1.03125</v>
      </c>
      <c r="D59" s="18">
        <v>1.03125</v>
      </c>
      <c r="E59" s="18">
        <v>1.03125</v>
      </c>
      <c r="F59" s="18"/>
      <c r="G59" s="18"/>
      <c r="H59" s="18">
        <v>1.03125</v>
      </c>
      <c r="I59" s="18"/>
      <c r="J59" s="18"/>
      <c r="K59" s="18">
        <v>1.03125</v>
      </c>
      <c r="L59" s="18"/>
      <c r="M59" s="18"/>
      <c r="N59" s="18"/>
      <c r="O59" s="18">
        <v>1.03125</v>
      </c>
      <c r="P59" s="18">
        <v>1.03125</v>
      </c>
      <c r="Q59" s="18">
        <v>1.03125</v>
      </c>
    </row>
    <row r="60" spans="1:17" x14ac:dyDescent="0.25">
      <c r="A60" s="8" t="s">
        <v>111</v>
      </c>
      <c r="B60" s="7" t="s">
        <v>74</v>
      </c>
      <c r="C60" s="18">
        <v>1.5</v>
      </c>
      <c r="D60" s="18">
        <v>1.5</v>
      </c>
      <c r="E60" s="18">
        <v>1.5</v>
      </c>
      <c r="F60" s="18"/>
      <c r="G60" s="18"/>
      <c r="H60" s="18">
        <v>1.5</v>
      </c>
      <c r="I60" s="18"/>
      <c r="J60" s="18"/>
      <c r="K60" s="18">
        <v>1.5</v>
      </c>
      <c r="L60" s="18"/>
      <c r="M60" s="18"/>
      <c r="N60" s="18"/>
      <c r="O60" s="18">
        <v>1.5</v>
      </c>
      <c r="P60" s="18">
        <v>1.5</v>
      </c>
      <c r="Q60" s="18">
        <v>1.5</v>
      </c>
    </row>
    <row r="61" spans="1:17" x14ac:dyDescent="0.25">
      <c r="A61" s="8" t="s">
        <v>110</v>
      </c>
      <c r="B61" s="7" t="s">
        <v>75</v>
      </c>
      <c r="C61" s="18">
        <v>2.6</v>
      </c>
      <c r="D61" s="18">
        <v>2.6</v>
      </c>
      <c r="E61" s="18">
        <v>2.6</v>
      </c>
      <c r="F61" s="18"/>
      <c r="G61" s="18"/>
      <c r="H61" s="18">
        <v>2.6</v>
      </c>
      <c r="I61" s="18"/>
      <c r="J61" s="18"/>
      <c r="K61" s="18">
        <v>2.6</v>
      </c>
      <c r="L61" s="18"/>
      <c r="M61" s="18"/>
      <c r="N61" s="18"/>
      <c r="O61" s="18">
        <v>2.6</v>
      </c>
      <c r="P61" s="18">
        <v>2.6</v>
      </c>
      <c r="Q61" s="18">
        <v>2.6</v>
      </c>
    </row>
    <row r="62" spans="1:17" x14ac:dyDescent="0.25">
      <c r="A62" s="8" t="s">
        <v>106</v>
      </c>
      <c r="B62" s="7" t="s">
        <v>76</v>
      </c>
      <c r="C62" s="18">
        <v>3</v>
      </c>
      <c r="D62" s="18">
        <v>3</v>
      </c>
      <c r="E62" s="18"/>
      <c r="F62" s="18"/>
      <c r="G62" s="18">
        <v>3</v>
      </c>
      <c r="H62" s="18">
        <v>3</v>
      </c>
      <c r="I62" s="18"/>
      <c r="J62" s="18"/>
      <c r="K62" s="18">
        <v>3</v>
      </c>
      <c r="L62" s="18"/>
      <c r="M62" s="18"/>
      <c r="N62" s="18"/>
      <c r="O62" s="18">
        <v>3</v>
      </c>
      <c r="P62" s="18">
        <v>3</v>
      </c>
      <c r="Q62" s="18"/>
    </row>
    <row r="63" spans="1:17" x14ac:dyDescent="0.25">
      <c r="A63" s="8" t="s">
        <v>143</v>
      </c>
      <c r="B63" s="11" t="s">
        <v>77</v>
      </c>
      <c r="C63" s="19">
        <v>2.7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>
        <v>1.8</v>
      </c>
      <c r="P63" s="19">
        <v>1.8</v>
      </c>
      <c r="Q63" s="19"/>
    </row>
    <row r="64" spans="1:17" x14ac:dyDescent="0.25">
      <c r="A64" s="8" t="s">
        <v>144</v>
      </c>
      <c r="B64" s="11" t="s">
        <v>78</v>
      </c>
      <c r="C64" s="18">
        <v>2</v>
      </c>
      <c r="D64" s="18">
        <v>1.75</v>
      </c>
      <c r="E64" s="18"/>
      <c r="F64" s="18"/>
      <c r="G64" s="18">
        <v>2.3333333333333335</v>
      </c>
      <c r="H64" s="18"/>
      <c r="I64" s="18"/>
      <c r="J64" s="18"/>
      <c r="K64" s="18"/>
      <c r="L64" s="18"/>
      <c r="M64" s="18"/>
      <c r="N64" s="18"/>
      <c r="O64" s="18">
        <v>1</v>
      </c>
      <c r="P64" s="18">
        <v>1.666666666666667</v>
      </c>
      <c r="Q64" s="18"/>
    </row>
    <row r="65" spans="1:17" x14ac:dyDescent="0.25">
      <c r="A65" s="8" t="s">
        <v>145</v>
      </c>
      <c r="B65" s="11" t="s">
        <v>79</v>
      </c>
      <c r="C65" s="18">
        <v>3</v>
      </c>
      <c r="D65" s="18">
        <v>3</v>
      </c>
      <c r="E65" s="18">
        <v>3</v>
      </c>
      <c r="F65" s="18">
        <v>3</v>
      </c>
      <c r="G65" s="18"/>
      <c r="H65" s="18"/>
      <c r="I65" s="18"/>
      <c r="J65" s="18"/>
      <c r="K65" s="18"/>
      <c r="L65" s="18"/>
      <c r="M65" s="18"/>
      <c r="N65" s="18"/>
      <c r="O65" s="18"/>
      <c r="P65" s="18">
        <v>2</v>
      </c>
      <c r="Q65" s="18"/>
    </row>
    <row r="66" spans="1:17" x14ac:dyDescent="0.25">
      <c r="A66" s="8" t="s">
        <v>146</v>
      </c>
      <c r="B66" s="11" t="s">
        <v>80</v>
      </c>
      <c r="C66" s="18">
        <v>2.2000000000000002</v>
      </c>
      <c r="D66" s="18">
        <v>2</v>
      </c>
      <c r="E66" s="18"/>
      <c r="F66" s="18"/>
      <c r="G66" s="18">
        <v>2.6666666666666661</v>
      </c>
      <c r="H66" s="18"/>
      <c r="I66" s="18"/>
      <c r="J66" s="18"/>
      <c r="K66" s="18"/>
      <c r="L66" s="18"/>
      <c r="M66" s="18"/>
      <c r="N66" s="18"/>
      <c r="O66" s="18"/>
      <c r="P66" s="18">
        <v>1.666666666666667</v>
      </c>
      <c r="Q66" s="18"/>
    </row>
    <row r="67" spans="1:17" x14ac:dyDescent="0.25">
      <c r="A67" s="8" t="s">
        <v>147</v>
      </c>
      <c r="B67" s="11" t="s">
        <v>81</v>
      </c>
      <c r="C67" s="18">
        <v>1.6499250000000001</v>
      </c>
      <c r="D67" s="18">
        <v>1.4665999999999999</v>
      </c>
      <c r="E67" s="18"/>
      <c r="F67" s="18"/>
      <c r="G67" s="18"/>
      <c r="H67" s="18"/>
      <c r="I67" s="18">
        <v>0.73329999999999995</v>
      </c>
      <c r="J67" s="18"/>
      <c r="K67" s="18"/>
      <c r="L67" s="18"/>
      <c r="M67" s="18"/>
      <c r="N67" s="18"/>
      <c r="O67" s="18">
        <v>1.7110333333333336</v>
      </c>
      <c r="P67" s="18">
        <v>0.73329999999999995</v>
      </c>
      <c r="Q67" s="18"/>
    </row>
    <row r="68" spans="1:17" x14ac:dyDescent="0.25">
      <c r="A68" s="8" t="s">
        <v>148</v>
      </c>
      <c r="B68" s="11" t="s">
        <v>82</v>
      </c>
      <c r="C68" s="18">
        <v>1.666666666666667</v>
      </c>
      <c r="D68" s="18">
        <v>1.5</v>
      </c>
      <c r="E68" s="18"/>
      <c r="F68" s="18"/>
      <c r="G68" s="18">
        <v>1.3333333333333335</v>
      </c>
      <c r="H68" s="18"/>
      <c r="I68" s="18"/>
      <c r="J68" s="18"/>
      <c r="K68" s="18"/>
      <c r="L68" s="18"/>
      <c r="M68" s="18"/>
      <c r="N68" s="18"/>
      <c r="O68" s="18">
        <v>0.88888888888888884</v>
      </c>
      <c r="P68" s="18">
        <v>0.66666666666666674</v>
      </c>
      <c r="Q68" s="18"/>
    </row>
    <row r="69" spans="1:17" x14ac:dyDescent="0.25">
      <c r="A69" s="8" t="s">
        <v>149</v>
      </c>
      <c r="B69" s="11" t="s">
        <v>83</v>
      </c>
      <c r="C69" s="18">
        <v>2.25</v>
      </c>
      <c r="D69" s="18">
        <v>2</v>
      </c>
      <c r="E69" s="18"/>
      <c r="F69" s="18"/>
      <c r="G69" s="18">
        <v>1</v>
      </c>
      <c r="H69" s="18"/>
      <c r="I69" s="18"/>
      <c r="J69" s="18"/>
      <c r="K69" s="18"/>
      <c r="L69" s="18"/>
      <c r="M69" s="18"/>
      <c r="N69" s="18"/>
      <c r="O69" s="18">
        <v>1</v>
      </c>
      <c r="P69" s="18">
        <v>1.666666666666667</v>
      </c>
      <c r="Q69" s="18"/>
    </row>
    <row r="70" spans="1:17" x14ac:dyDescent="0.25">
      <c r="A70" s="8" t="s">
        <v>150</v>
      </c>
      <c r="B70" s="11" t="s">
        <v>84</v>
      </c>
      <c r="C70" s="18">
        <v>2.291666666666667</v>
      </c>
      <c r="D70" s="18">
        <v>2.0625</v>
      </c>
      <c r="E70" s="18"/>
      <c r="F70" s="18"/>
      <c r="G70" s="18">
        <v>1.5277777777777779</v>
      </c>
      <c r="H70" s="18"/>
      <c r="I70" s="18"/>
      <c r="J70" s="18"/>
      <c r="K70" s="18"/>
      <c r="L70" s="18"/>
      <c r="M70" s="18"/>
      <c r="N70" s="18"/>
      <c r="O70" s="18">
        <v>0.91666666666666674</v>
      </c>
      <c r="P70" s="18">
        <v>1.8333333333333335</v>
      </c>
      <c r="Q70" s="18"/>
    </row>
    <row r="71" spans="1:17" x14ac:dyDescent="0.25">
      <c r="A71" s="8" t="s">
        <v>151</v>
      </c>
      <c r="B71" s="11" t="s">
        <v>85</v>
      </c>
      <c r="C71" s="18">
        <v>3</v>
      </c>
      <c r="D71" s="18">
        <v>2</v>
      </c>
      <c r="E71" s="18"/>
      <c r="F71" s="18">
        <v>3</v>
      </c>
      <c r="G71" s="18"/>
      <c r="H71" s="18"/>
      <c r="I71" s="18"/>
      <c r="J71" s="18"/>
      <c r="K71" s="18"/>
      <c r="L71" s="18"/>
      <c r="M71" s="18"/>
      <c r="N71" s="18"/>
      <c r="O71" s="18">
        <v>1</v>
      </c>
      <c r="P71" s="18">
        <v>2</v>
      </c>
      <c r="Q71" s="18">
        <v>1.333333333333333</v>
      </c>
    </row>
    <row r="72" spans="1:17" x14ac:dyDescent="0.25">
      <c r="A72" s="8" t="s">
        <v>152</v>
      </c>
      <c r="B72" s="11" t="s">
        <v>86</v>
      </c>
      <c r="C72" s="18">
        <v>2</v>
      </c>
      <c r="D72" s="18">
        <v>1.666666666666667</v>
      </c>
      <c r="E72" s="18"/>
      <c r="F72" s="18"/>
      <c r="G72" s="18">
        <v>1.666666666666667</v>
      </c>
      <c r="H72" s="18"/>
      <c r="I72" s="18"/>
      <c r="J72" s="18"/>
      <c r="K72" s="18"/>
      <c r="L72" s="18"/>
      <c r="M72" s="18"/>
      <c r="N72" s="18"/>
      <c r="O72" s="18">
        <v>1</v>
      </c>
      <c r="P72" s="18">
        <v>1</v>
      </c>
      <c r="Q72" s="18"/>
    </row>
    <row r="73" spans="1:17" x14ac:dyDescent="0.25">
      <c r="A73" s="8" t="s">
        <v>153</v>
      </c>
      <c r="B73" s="11" t="s">
        <v>87</v>
      </c>
      <c r="C73" s="18">
        <v>2.75</v>
      </c>
      <c r="D73" s="18">
        <v>2.75</v>
      </c>
      <c r="E73" s="18"/>
      <c r="F73" s="18"/>
      <c r="G73" s="18">
        <v>1</v>
      </c>
      <c r="H73" s="18"/>
      <c r="I73" s="18"/>
      <c r="J73" s="18"/>
      <c r="K73" s="18"/>
      <c r="L73" s="18"/>
      <c r="M73" s="18"/>
      <c r="N73" s="18"/>
      <c r="O73" s="18">
        <v>1</v>
      </c>
      <c r="P73" s="18">
        <v>1</v>
      </c>
      <c r="Q73" s="18"/>
    </row>
    <row r="74" spans="1:17" x14ac:dyDescent="0.25">
      <c r="A74" s="8" t="s">
        <v>154</v>
      </c>
      <c r="B74" s="11" t="s">
        <v>88</v>
      </c>
      <c r="C74" s="18">
        <v>1.5</v>
      </c>
      <c r="D74" s="18">
        <v>1.25</v>
      </c>
      <c r="E74" s="18"/>
      <c r="F74" s="18"/>
      <c r="G74" s="18">
        <v>2</v>
      </c>
      <c r="H74" s="18"/>
      <c r="I74" s="18"/>
      <c r="J74" s="18"/>
      <c r="K74" s="18"/>
      <c r="L74" s="18"/>
      <c r="M74" s="18"/>
      <c r="N74" s="18"/>
      <c r="O74" s="18">
        <v>1.5</v>
      </c>
      <c r="P74" s="18">
        <v>1</v>
      </c>
      <c r="Q74" s="18"/>
    </row>
    <row r="75" spans="1:17" x14ac:dyDescent="0.25">
      <c r="A75" s="8" t="s">
        <v>155</v>
      </c>
      <c r="B75" s="11" t="s">
        <v>89</v>
      </c>
      <c r="C75" s="18">
        <v>2.75</v>
      </c>
      <c r="D75" s="18">
        <v>1.5</v>
      </c>
      <c r="E75" s="18"/>
      <c r="F75" s="18"/>
      <c r="G75" s="18">
        <v>1</v>
      </c>
      <c r="H75" s="18"/>
      <c r="I75" s="18"/>
      <c r="J75" s="18"/>
      <c r="K75" s="18"/>
      <c r="L75" s="18"/>
      <c r="M75" s="18"/>
      <c r="N75" s="18"/>
      <c r="O75" s="18">
        <v>2</v>
      </c>
      <c r="P75" s="18">
        <v>2</v>
      </c>
      <c r="Q75" s="18"/>
    </row>
    <row r="76" spans="1:17" x14ac:dyDescent="0.25">
      <c r="A76" s="8" t="s">
        <v>156</v>
      </c>
      <c r="B76" s="11" t="s">
        <v>90</v>
      </c>
      <c r="C76" s="18">
        <v>2.1</v>
      </c>
      <c r="D76" s="18">
        <v>2.1</v>
      </c>
      <c r="E76" s="18"/>
      <c r="F76" s="18"/>
      <c r="G76" s="18"/>
      <c r="H76" s="18"/>
      <c r="I76" s="18"/>
      <c r="J76" s="18"/>
      <c r="K76" s="18">
        <v>1.4</v>
      </c>
      <c r="L76" s="18"/>
      <c r="M76" s="18"/>
      <c r="N76" s="18"/>
      <c r="O76" s="18">
        <v>0.93333333333333324</v>
      </c>
      <c r="P76" s="18"/>
      <c r="Q76" s="18"/>
    </row>
    <row r="77" spans="1:17" x14ac:dyDescent="0.25">
      <c r="B77" s="2" t="s">
        <v>13</v>
      </c>
      <c r="C77" s="1">
        <f>SUM(C3:C76)/74</f>
        <v>2.0286722395715042</v>
      </c>
      <c r="D77" s="1">
        <f t="shared" ref="D77:Q77" si="0">SUM(D3:D76)/75</f>
        <v>1.7394502393401805</v>
      </c>
      <c r="E77" s="1">
        <f t="shared" si="0"/>
        <v>1.0995966206995618</v>
      </c>
      <c r="F77" s="1">
        <f t="shared" si="0"/>
        <v>0.37966316526610649</v>
      </c>
      <c r="G77" s="1">
        <f t="shared" si="0"/>
        <v>1.0779258241758241</v>
      </c>
      <c r="H77" s="1">
        <f t="shared" si="0"/>
        <v>0.309</v>
      </c>
      <c r="I77" s="1">
        <f t="shared" si="0"/>
        <v>0.16561066666666666</v>
      </c>
      <c r="J77" s="1">
        <f t="shared" si="0"/>
        <v>0.08</v>
      </c>
      <c r="K77" s="1">
        <f t="shared" si="0"/>
        <v>0.75641514939309062</v>
      </c>
      <c r="L77" s="1">
        <f t="shared" si="0"/>
        <v>4.8857142857142863E-2</v>
      </c>
      <c r="M77" s="1">
        <f t="shared" si="0"/>
        <v>0.16389355742296918</v>
      </c>
      <c r="N77" s="1">
        <f t="shared" si="0"/>
        <v>0.25282379875026939</v>
      </c>
      <c r="O77" s="1">
        <f t="shared" si="0"/>
        <v>1.4678949623883744</v>
      </c>
      <c r="P77" s="1">
        <f t="shared" si="0"/>
        <v>1.3312817983672103</v>
      </c>
      <c r="Q77" s="1">
        <f t="shared" si="0"/>
        <v>0.73519696724843786</v>
      </c>
    </row>
  </sheetData>
  <mergeCells count="1">
    <mergeCell ref="A1:Q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 Attinment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Venkata Suresh Kumar Twarakavi</dc:creator>
  <cp:lastModifiedBy>Sudhansu</cp:lastModifiedBy>
  <dcterms:created xsi:type="dcterms:W3CDTF">2022-08-06T06:41:53Z</dcterms:created>
  <dcterms:modified xsi:type="dcterms:W3CDTF">2023-01-27T12:36:25Z</dcterms:modified>
</cp:coreProperties>
</file>