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9200" windowHeight="647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1" l="1"/>
  <c r="O21" i="1"/>
  <c r="P21" i="1"/>
  <c r="Q21" i="1"/>
  <c r="R21" i="1"/>
  <c r="M21" i="1"/>
  <c r="D21" i="1"/>
  <c r="E21" i="1"/>
  <c r="F21" i="1"/>
  <c r="G21" i="1"/>
  <c r="H21" i="1"/>
  <c r="I21" i="1"/>
  <c r="J21" i="1"/>
  <c r="K21" i="1"/>
  <c r="L21" i="1"/>
  <c r="C21" i="1" l="1"/>
</calcChain>
</file>

<file path=xl/sharedStrings.xml><?xml version="1.0" encoding="utf-8"?>
<sst xmlns="http://schemas.openxmlformats.org/spreadsheetml/2006/main" count="92" uniqueCount="57">
  <si>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</si>
  <si>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</si>
  <si>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</si>
  <si>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</si>
  <si>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</si>
  <si>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</si>
  <si>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</si>
  <si>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</si>
  <si>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</si>
  <si>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</si>
  <si>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</si>
  <si>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</si>
  <si>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</si>
  <si>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</si>
  <si>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</si>
  <si>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Course Code</t>
  </si>
  <si>
    <t>Avg PO Attainment</t>
  </si>
  <si>
    <t>Course Name</t>
  </si>
  <si>
    <t>QUANTUM MECHANICS &amp; APPLICATIONS</t>
  </si>
  <si>
    <t>SOLID STATE PHYSICS</t>
  </si>
  <si>
    <t>ELECTROMAGNETIC THEORY</t>
  </si>
  <si>
    <t>STATISTICAL MECHANICS</t>
  </si>
  <si>
    <t>COMPUTATIONAL PHYSICS SKILLS</t>
  </si>
  <si>
    <t>MATHEMATICAL PHYSICS-II</t>
  </si>
  <si>
    <t>ELECTRICITY &amp; MAGNETISM</t>
  </si>
  <si>
    <t>ENVIRONMENTAL SCIENCE</t>
  </si>
  <si>
    <t>MATHEMATICAL PHYSICS</t>
  </si>
  <si>
    <t>MECHANICS</t>
  </si>
  <si>
    <t>THERMAL PHYSICS</t>
  </si>
  <si>
    <t>WAVE OPTICS</t>
  </si>
  <si>
    <t>MATHEMATICAL PHYSICS-III</t>
  </si>
  <si>
    <t>ELEMENTS OF MODERN PHYSICS</t>
  </si>
  <si>
    <t>ANALOG SYSTEMS &amp; APPLICATIONS</t>
  </si>
  <si>
    <t>DIGITAL SYSTEMS &amp; APPLICATIONS</t>
  </si>
  <si>
    <t>ENGLISH</t>
  </si>
  <si>
    <t>CUTM1493</t>
  </si>
  <si>
    <t>CUTM1494</t>
  </si>
  <si>
    <t>CUTM1495</t>
  </si>
  <si>
    <t>CUTM1496</t>
  </si>
  <si>
    <t>BSPH2002</t>
  </si>
  <si>
    <t>BSPH2301</t>
  </si>
  <si>
    <t>BSPH2302</t>
  </si>
  <si>
    <t>BSPH2303</t>
  </si>
  <si>
    <t>FCBS0101</t>
  </si>
  <si>
    <t>BSPH1101</t>
  </si>
  <si>
    <t>BSPH1102</t>
  </si>
  <si>
    <t>BSPH1201</t>
  </si>
  <si>
    <t>BSPH1202</t>
  </si>
  <si>
    <t>BSPH2401</t>
  </si>
  <si>
    <t>BSPH2402</t>
  </si>
  <si>
    <t>BSPH2403</t>
  </si>
  <si>
    <t>BSFL1101</t>
  </si>
  <si>
    <t>PO13</t>
  </si>
  <si>
    <t>Programme Attriculation matrix Batch 2018-2021 B.Sc Physics</t>
  </si>
  <si>
    <t>Avg. PO</t>
  </si>
  <si>
    <t>B.Sc Physicss</t>
  </si>
  <si>
    <t>M.Sc Physics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</si>
</sst>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0.000"/>
    <numFmt numFmtId="166" formatCode="0.0"/>
  </numFmts>
  <fonts count="9" x14ac:knownFonts="1"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20">
    <xf numFmtId="0" fontId="0" fillId="0" borderId="0" xfId="0"/>
    <xf numFmtId="0" fontId="4" fillId="0" borderId="0" xfId="0" applyFont="1" applyFill="1" applyProtection="1"/>
    <xf numFmtId="0" fontId="0" fillId="0" borderId="0" xfId="0" applyFont="1" applyFill="1" applyProtection="1"/>
    <xf numFmtId="0" fontId="0" fillId="0" borderId="0" xfId="0" applyFont="1" applyFill="1" applyAlignment="1" applyProtection="1">
      <alignment vertical="center"/>
    </xf>
    <xf numFmtId="0" fontId="6" fillId="0" borderId="3" xfId="0" applyFont="1" applyFill="1" applyBorder="1" applyAlignment="1" applyProtection="1">
      <alignment vertical="center"/>
    </xf>
    <xf numFmtId="0" fontId="8" fillId="0" borderId="3" xfId="0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165" fontId="0" fillId="0" borderId="1" xfId="0" applyNumberFormat="1" applyFont="1" applyFill="1" applyBorder="1" applyAlignment="1" applyProtection="1">
      <alignment horizontal="center" vertical="center"/>
    </xf>
    <xf numFmtId="164" fontId="8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IN" sz="1400" b="1"/>
              <a:t>PO Attainment of Program (Direct Method)-B.Sc.</a:t>
            </a:r>
            <a:r>
              <a:rPr lang="en-IN" sz="1400" b="1" baseline="0"/>
              <a:t> Physics</a:t>
            </a:r>
            <a:endParaRPr lang="en-US" sz="14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87215411558669E-2"/>
          <c:y val="0.18526961563809205"/>
          <c:w val="0.91026269702276708"/>
          <c:h val="0.627249088684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Sheet2!$A$3</c:f>
              <c:strCache>
                <c:ptCount val="1"/>
                <c:pt idx="0">
                  <c:v>Avg. PO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Sheet2!$B$2:$Q$2</c:f>
              <c:strCache>
                <c:ptCount val="16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  <c:pt idx="8">
                  <c:v>PO9</c:v>
                </c:pt>
                <c:pt idx="9">
                  <c:v>PO10</c:v>
                </c:pt>
                <c:pt idx="10">
                  <c:v>PO11</c:v>
                </c:pt>
                <c:pt idx="11">
                  <c:v>PO12</c:v>
                </c:pt>
                <c:pt idx="12">
                  <c:v>PO13</c:v>
                </c:pt>
                <c:pt idx="13">
                  <c:v>PSO1</c:v>
                </c:pt>
                <c:pt idx="14">
                  <c:v>PSO2</c:v>
                </c:pt>
                <c:pt idx="15">
                  <c:v>PSO3</c:v>
                </c:pt>
              </c:strCache>
            </c:strRef>
          </c:cat>
          <c:val>
            <c:numRef>
              <c:f>Sheet2!$B$3:$Q$3</c:f>
              <c:numCache>
                <c:formatCode>0.0</c:formatCode>
                <c:ptCount val="16"/>
                <c:pt idx="0">
                  <c:v>2.1914401470588238</c:v>
                </c:pt>
                <c:pt idx="1">
                  <c:v>2.2894464705882349</c:v>
                </c:pt>
                <c:pt idx="2">
                  <c:v>2.2894464705882349</c:v>
                </c:pt>
                <c:pt idx="3">
                  <c:v>2.1718945588235292</c:v>
                </c:pt>
                <c:pt idx="4">
                  <c:v>2.2894464705882349</c:v>
                </c:pt>
                <c:pt idx="5">
                  <c:v>2.2894464705882349</c:v>
                </c:pt>
                <c:pt idx="6">
                  <c:v>2.2894464705882349</c:v>
                </c:pt>
                <c:pt idx="7">
                  <c:v>2.1718945588235292</c:v>
                </c:pt>
                <c:pt idx="8">
                  <c:v>1.7602054411764709</c:v>
                </c:pt>
                <c:pt idx="9">
                  <c:v>2.2894464705882349</c:v>
                </c:pt>
                <c:pt idx="10">
                  <c:v>2.2894464705882349</c:v>
                </c:pt>
                <c:pt idx="11">
                  <c:v>2.2894464705882349</c:v>
                </c:pt>
                <c:pt idx="12">
                  <c:v>2.2365052941176469</c:v>
                </c:pt>
                <c:pt idx="13">
                  <c:v>2.1360170588235299</c:v>
                </c:pt>
                <c:pt idx="14">
                  <c:v>1.7414287500000003</c:v>
                </c:pt>
                <c:pt idx="15">
                  <c:v>1.8137114285714289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3F-4FD8-BAC8-33D4645CAC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99"/>
        <c:overlap val="-27"/>
        <c:axId val="388505176"/>
        <c:axId val="388507144"/>
      </c:barChart>
      <c:catAx>
        <c:axId val="388505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PO</a:t>
                </a:r>
                <a:r>
                  <a:rPr lang="en-US" b="1" baseline="0"/>
                  <a:t> and PSO</a:t>
                </a:r>
                <a:endParaRPr lang="en-US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507144"/>
        <c:crosses val="autoZero"/>
        <c:auto val="1"/>
        <c:lblAlgn val="ctr"/>
        <c:lblOffset val="100"/>
        <c:noMultiLvlLbl val="0"/>
      </c:catAx>
      <c:valAx>
        <c:axId val="388507144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Avg PO Attained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crossAx val="388505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+mn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IN" sz="1400" b="1"/>
              <a:t>PO Attainment of Program (Direct Method)-B.Sc.</a:t>
            </a:r>
            <a:r>
              <a:rPr lang="en-IN" sz="1400" b="1" baseline="0"/>
              <a:t> Physics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87215411558669E-2"/>
          <c:y val="0.18526961563809205"/>
          <c:w val="0.91026269702276708"/>
          <c:h val="0.627249088684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Sheet2!$A$3</c:f>
              <c:strCache>
                <c:ptCount val="1"/>
                <c:pt idx="0">
                  <c:v>Avg. PO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Sheet2!$B$2:$Q$2</c:f>
              <c:strCache>
                <c:ptCount val="16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  <c:pt idx="8">
                  <c:v>PO9</c:v>
                </c:pt>
                <c:pt idx="9">
                  <c:v>PO10</c:v>
                </c:pt>
                <c:pt idx="10">
                  <c:v>PO11</c:v>
                </c:pt>
                <c:pt idx="11">
                  <c:v>PO12</c:v>
                </c:pt>
                <c:pt idx="12">
                  <c:v>PO13</c:v>
                </c:pt>
                <c:pt idx="13">
                  <c:v>PSO1</c:v>
                </c:pt>
                <c:pt idx="14">
                  <c:v>PSO2</c:v>
                </c:pt>
                <c:pt idx="15">
                  <c:v>PSO3</c:v>
                </c:pt>
              </c:strCache>
            </c:strRef>
          </c:cat>
          <c:val>
            <c:numRef>
              <c:f>Sheet2!$B$3:$Q$3</c:f>
              <c:numCache>
                <c:formatCode>0.0</c:formatCode>
                <c:ptCount val="16"/>
                <c:pt idx="0">
                  <c:v>2.1914401470588238</c:v>
                </c:pt>
                <c:pt idx="1">
                  <c:v>2.2894464705882349</c:v>
                </c:pt>
                <c:pt idx="2">
                  <c:v>2.2894464705882349</c:v>
                </c:pt>
                <c:pt idx="3">
                  <c:v>2.1718945588235292</c:v>
                </c:pt>
                <c:pt idx="4">
                  <c:v>2.2894464705882349</c:v>
                </c:pt>
                <c:pt idx="5">
                  <c:v>2.2894464705882349</c:v>
                </c:pt>
                <c:pt idx="6">
                  <c:v>2.2894464705882349</c:v>
                </c:pt>
                <c:pt idx="7">
                  <c:v>2.1718945588235292</c:v>
                </c:pt>
                <c:pt idx="8">
                  <c:v>1.7602054411764709</c:v>
                </c:pt>
                <c:pt idx="9">
                  <c:v>2.2894464705882349</c:v>
                </c:pt>
                <c:pt idx="10">
                  <c:v>2.2894464705882349</c:v>
                </c:pt>
                <c:pt idx="11">
                  <c:v>2.2894464705882349</c:v>
                </c:pt>
                <c:pt idx="12">
                  <c:v>2.2365052941176469</c:v>
                </c:pt>
                <c:pt idx="13">
                  <c:v>2.1360170588235299</c:v>
                </c:pt>
                <c:pt idx="14">
                  <c:v>1.7414287500000003</c:v>
                </c:pt>
                <c:pt idx="15">
                  <c:v>1.8137114285714289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9E-44C0-AE91-EEA646888E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99"/>
        <c:overlap val="-27"/>
        <c:axId val="388505176"/>
        <c:axId val="388507144"/>
      </c:barChart>
      <c:catAx>
        <c:axId val="388505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Course Code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507144"/>
        <c:crosses val="autoZero"/>
        <c:auto val="1"/>
        <c:lblAlgn val="ctr"/>
        <c:lblOffset val="100"/>
        <c:noMultiLvlLbl val="0"/>
      </c:catAx>
      <c:valAx>
        <c:axId val="388507144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Avg PO Attained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crossAx val="388505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+mn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IN" sz="1400" b="1"/>
              <a:t>PO Attainment of Program (Direct Method)-M.Sc.</a:t>
            </a:r>
            <a:r>
              <a:rPr lang="en-IN" sz="1400" b="1" baseline="0"/>
              <a:t> Physics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51371862230005E-2"/>
          <c:y val="0.18526961563809205"/>
          <c:w val="0.91026269702276708"/>
          <c:h val="0.627249088684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Sheet2!$A$7</c:f>
              <c:strCache>
                <c:ptCount val="1"/>
                <c:pt idx="0">
                  <c:v>Avg. PO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Sheet2!$B$6:$Q$6</c:f>
              <c:strCache>
                <c:ptCount val="16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  <c:pt idx="8">
                  <c:v>PO9</c:v>
                </c:pt>
                <c:pt idx="9">
                  <c:v>PO10</c:v>
                </c:pt>
                <c:pt idx="10">
                  <c:v>PO11</c:v>
                </c:pt>
                <c:pt idx="11">
                  <c:v>PO12</c:v>
                </c:pt>
                <c:pt idx="12">
                  <c:v>PO13</c:v>
                </c:pt>
                <c:pt idx="13">
                  <c:v>PSO1</c:v>
                </c:pt>
                <c:pt idx="14">
                  <c:v>PSO2</c:v>
                </c:pt>
                <c:pt idx="15">
                  <c:v>PSO3</c:v>
                </c:pt>
              </c:strCache>
            </c:strRef>
          </c:cat>
          <c:val>
            <c:numRef>
              <c:f>Sheet2!$B$7:$Q$7</c:f>
              <c:numCache>
                <c:formatCode>0.0</c:formatCode>
                <c:ptCount val="16"/>
                <c:pt idx="0">
                  <c:v>2.3411258823529413</c:v>
                </c:pt>
                <c:pt idx="1">
                  <c:v>2.3891555882352939</c:v>
                </c:pt>
                <c:pt idx="2">
                  <c:v>2.5417941176470586</c:v>
                </c:pt>
                <c:pt idx="3">
                  <c:v>2.3411258823529413</c:v>
                </c:pt>
                <c:pt idx="4">
                  <c:v>2.5417941176470586</c:v>
                </c:pt>
                <c:pt idx="5">
                  <c:v>2.3891555882352939</c:v>
                </c:pt>
                <c:pt idx="6">
                  <c:v>2.5417941176470586</c:v>
                </c:pt>
                <c:pt idx="7">
                  <c:v>2.188487352941177</c:v>
                </c:pt>
                <c:pt idx="8">
                  <c:v>1.944686568627451</c:v>
                </c:pt>
                <c:pt idx="9">
                  <c:v>2.5417941176470586</c:v>
                </c:pt>
                <c:pt idx="10">
                  <c:v>2.5417941176470586</c:v>
                </c:pt>
                <c:pt idx="11">
                  <c:v>2.5417941176470586</c:v>
                </c:pt>
                <c:pt idx="12">
                  <c:v>2.5417941176470586</c:v>
                </c:pt>
                <c:pt idx="13">
                  <c:v>2.3314294117647059</c:v>
                </c:pt>
                <c:pt idx="14">
                  <c:v>1.623741176470588</c:v>
                </c:pt>
                <c:pt idx="15">
                  <c:v>1.3890375000000001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66-4BDE-B7D5-9A05778E56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99"/>
        <c:overlap val="-27"/>
        <c:axId val="388505176"/>
        <c:axId val="388507144"/>
      </c:barChart>
      <c:catAx>
        <c:axId val="388505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Course Code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507144"/>
        <c:crosses val="autoZero"/>
        <c:auto val="1"/>
        <c:lblAlgn val="ctr"/>
        <c:lblOffset val="100"/>
        <c:noMultiLvlLbl val="0"/>
      </c:catAx>
      <c:valAx>
        <c:axId val="388507144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Avg PO Attained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crossAx val="388505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+mn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22</xdr:row>
      <xdr:rowOff>244560</xdr:rowOff>
    </xdr:from>
    <xdr:to>
      <xdr:col>11</xdr:col>
      <xdr:colOff>823784</xdr:colOff>
      <xdr:row>37</xdr:row>
      <xdr:rowOff>231689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866774</xdr:colOff>
      <xdr:row>8</xdr:row>
      <xdr:rowOff>14286</xdr:rowOff>
    </xdr:from>
    <xdr:to>
      <xdr:col>9</xdr:col>
      <xdr:colOff>247649</xdr:colOff>
      <xdr:row>21</xdr:row>
      <xdr:rowOff>9524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22</xdr:row>
      <xdr:rowOff>0</xdr:rowOff>
    </xdr:from>
    <xdr:to>
      <xdr:col>9</xdr:col>
      <xdr:colOff>257175</xdr:colOff>
      <xdr:row>34</xdr:row>
      <xdr:rowOff>233363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topLeftCell="A7" zoomScale="74" zoomScaleNormal="74" workbookViewId="0">
      <selection activeCell="A17" sqref="A17:A18"/>
    </sheetView>
  </sheetViews>
  <sheetFormatPr defaultRowHeight="18.5" x14ac:dyDescent="0.45"/>
  <cols>
    <col min="1" max="1" width="20" style="2" customWidth="1"/>
    <col min="2" max="2" width="18.0703125" style="3" customWidth="1"/>
    <col min="3" max="257" width="8.78515625" style="2"/>
    <col min="258" max="258" width="7.2109375" style="2" customWidth="1"/>
    <col min="259" max="513" width="8.78515625" style="2"/>
    <col min="514" max="514" width="7.2109375" style="2" customWidth="1"/>
    <col min="515" max="769" width="8.78515625" style="2"/>
    <col min="770" max="770" width="7.2109375" style="2" customWidth="1"/>
    <col min="771" max="1025" width="8.78515625" style="2"/>
    <col min="1026" max="1026" width="7.2109375" style="2" customWidth="1"/>
    <col min="1027" max="1281" width="8.78515625" style="2"/>
    <col min="1282" max="1282" width="7.2109375" style="2" customWidth="1"/>
    <col min="1283" max="1537" width="8.78515625" style="2"/>
    <col min="1538" max="1538" width="7.2109375" style="2" customWidth="1"/>
    <col min="1539" max="1793" width="8.78515625" style="2"/>
    <col min="1794" max="1794" width="7.2109375" style="2" customWidth="1"/>
    <col min="1795" max="2049" width="8.78515625" style="2"/>
    <col min="2050" max="2050" width="7.2109375" style="2" customWidth="1"/>
    <col min="2051" max="2305" width="8.78515625" style="2"/>
    <col min="2306" max="2306" width="7.2109375" style="2" customWidth="1"/>
    <col min="2307" max="2561" width="8.78515625" style="2"/>
    <col min="2562" max="2562" width="7.2109375" style="2" customWidth="1"/>
    <col min="2563" max="2817" width="8.78515625" style="2"/>
    <col min="2818" max="2818" width="7.2109375" style="2" customWidth="1"/>
    <col min="2819" max="3073" width="8.78515625" style="2"/>
    <col min="3074" max="3074" width="7.2109375" style="2" customWidth="1"/>
    <col min="3075" max="3329" width="8.78515625" style="2"/>
    <col min="3330" max="3330" width="7.2109375" style="2" customWidth="1"/>
    <col min="3331" max="3585" width="8.78515625" style="2"/>
    <col min="3586" max="3586" width="7.2109375" style="2" customWidth="1"/>
    <col min="3587" max="3841" width="8.78515625" style="2"/>
    <col min="3842" max="3842" width="7.2109375" style="2" customWidth="1"/>
    <col min="3843" max="4097" width="8.78515625" style="2"/>
    <col min="4098" max="4098" width="7.2109375" style="2" customWidth="1"/>
    <col min="4099" max="4353" width="8.78515625" style="2"/>
    <col min="4354" max="4354" width="7.2109375" style="2" customWidth="1"/>
    <col min="4355" max="4609" width="8.78515625" style="2"/>
    <col min="4610" max="4610" width="7.2109375" style="2" customWidth="1"/>
    <col min="4611" max="4865" width="8.78515625" style="2"/>
    <col min="4866" max="4866" width="7.2109375" style="2" customWidth="1"/>
    <col min="4867" max="5121" width="8.78515625" style="2"/>
    <col min="5122" max="5122" width="7.2109375" style="2" customWidth="1"/>
    <col min="5123" max="5377" width="8.78515625" style="2"/>
    <col min="5378" max="5378" width="7.2109375" style="2" customWidth="1"/>
    <col min="5379" max="5633" width="8.78515625" style="2"/>
    <col min="5634" max="5634" width="7.2109375" style="2" customWidth="1"/>
    <col min="5635" max="5889" width="8.78515625" style="2"/>
    <col min="5890" max="5890" width="7.2109375" style="2" customWidth="1"/>
    <col min="5891" max="6145" width="8.78515625" style="2"/>
    <col min="6146" max="6146" width="7.2109375" style="2" customWidth="1"/>
    <col min="6147" max="6401" width="8.78515625" style="2"/>
    <col min="6402" max="6402" width="7.2109375" style="2" customWidth="1"/>
    <col min="6403" max="6657" width="8.78515625" style="2"/>
    <col min="6658" max="6658" width="7.2109375" style="2" customWidth="1"/>
    <col min="6659" max="6913" width="8.78515625" style="2"/>
    <col min="6914" max="6914" width="7.2109375" style="2" customWidth="1"/>
    <col min="6915" max="7169" width="8.78515625" style="2"/>
    <col min="7170" max="7170" width="7.2109375" style="2" customWidth="1"/>
    <col min="7171" max="7425" width="8.78515625" style="2"/>
    <col min="7426" max="7426" width="7.2109375" style="2" customWidth="1"/>
    <col min="7427" max="7681" width="8.78515625" style="2"/>
    <col min="7682" max="7682" width="7.2109375" style="2" customWidth="1"/>
    <col min="7683" max="7937" width="8.78515625" style="2"/>
    <col min="7938" max="7938" width="7.2109375" style="2" customWidth="1"/>
    <col min="7939" max="8193" width="8.78515625" style="2"/>
    <col min="8194" max="8194" width="7.2109375" style="2" customWidth="1"/>
    <col min="8195" max="8449" width="8.78515625" style="2"/>
    <col min="8450" max="8450" width="7.2109375" style="2" customWidth="1"/>
    <col min="8451" max="8705" width="8.78515625" style="2"/>
    <col min="8706" max="8706" width="7.2109375" style="2" customWidth="1"/>
    <col min="8707" max="8961" width="8.78515625" style="2"/>
    <col min="8962" max="8962" width="7.2109375" style="2" customWidth="1"/>
    <col min="8963" max="9217" width="8.78515625" style="2"/>
    <col min="9218" max="9218" width="7.2109375" style="2" customWidth="1"/>
    <col min="9219" max="9473" width="8.78515625" style="2"/>
    <col min="9474" max="9474" width="7.2109375" style="2" customWidth="1"/>
    <col min="9475" max="9729" width="8.78515625" style="2"/>
    <col min="9730" max="9730" width="7.2109375" style="2" customWidth="1"/>
    <col min="9731" max="9985" width="8.78515625" style="2"/>
    <col min="9986" max="9986" width="7.2109375" style="2" customWidth="1"/>
    <col min="9987" max="10241" width="8.78515625" style="2"/>
    <col min="10242" max="10242" width="7.2109375" style="2" customWidth="1"/>
    <col min="10243" max="10497" width="8.78515625" style="2"/>
    <col min="10498" max="10498" width="7.2109375" style="2" customWidth="1"/>
    <col min="10499" max="10753" width="8.78515625" style="2"/>
    <col min="10754" max="10754" width="7.2109375" style="2" customWidth="1"/>
    <col min="10755" max="11009" width="8.78515625" style="2"/>
    <col min="11010" max="11010" width="7.2109375" style="2" customWidth="1"/>
    <col min="11011" max="11265" width="8.78515625" style="2"/>
    <col min="11266" max="11266" width="7.2109375" style="2" customWidth="1"/>
    <col min="11267" max="11521" width="8.78515625" style="2"/>
    <col min="11522" max="11522" width="7.2109375" style="2" customWidth="1"/>
    <col min="11523" max="11777" width="8.78515625" style="2"/>
    <col min="11778" max="11778" width="7.2109375" style="2" customWidth="1"/>
    <col min="11779" max="12033" width="8.78515625" style="2"/>
    <col min="12034" max="12034" width="7.2109375" style="2" customWidth="1"/>
    <col min="12035" max="12289" width="8.78515625" style="2"/>
    <col min="12290" max="12290" width="7.2109375" style="2" customWidth="1"/>
    <col min="12291" max="12545" width="8.78515625" style="2"/>
    <col min="12546" max="12546" width="7.2109375" style="2" customWidth="1"/>
    <col min="12547" max="12801" width="8.78515625" style="2"/>
    <col min="12802" max="12802" width="7.2109375" style="2" customWidth="1"/>
    <col min="12803" max="13057" width="8.78515625" style="2"/>
    <col min="13058" max="13058" width="7.2109375" style="2" customWidth="1"/>
    <col min="13059" max="13313" width="8.78515625" style="2"/>
    <col min="13314" max="13314" width="7.2109375" style="2" customWidth="1"/>
    <col min="13315" max="13569" width="8.78515625" style="2"/>
    <col min="13570" max="13570" width="7.2109375" style="2" customWidth="1"/>
    <col min="13571" max="13825" width="8.78515625" style="2"/>
    <col min="13826" max="13826" width="7.2109375" style="2" customWidth="1"/>
    <col min="13827" max="14081" width="8.78515625" style="2"/>
    <col min="14082" max="14082" width="7.2109375" style="2" customWidth="1"/>
    <col min="14083" max="14337" width="8.78515625" style="2"/>
    <col min="14338" max="14338" width="7.2109375" style="2" customWidth="1"/>
    <col min="14339" max="14593" width="8.78515625" style="2"/>
    <col min="14594" max="14594" width="7.2109375" style="2" customWidth="1"/>
    <col min="14595" max="14849" width="8.78515625" style="2"/>
    <col min="14850" max="14850" width="7.2109375" style="2" customWidth="1"/>
    <col min="14851" max="15105" width="8.78515625" style="2"/>
    <col min="15106" max="15106" width="7.2109375" style="2" customWidth="1"/>
    <col min="15107" max="15361" width="8.78515625" style="2"/>
    <col min="15362" max="15362" width="7.2109375" style="2" customWidth="1"/>
    <col min="15363" max="15617" width="8.78515625" style="2"/>
    <col min="15618" max="15618" width="7.2109375" style="2" customWidth="1"/>
    <col min="15619" max="15873" width="8.78515625" style="2"/>
    <col min="15874" max="15874" width="7.2109375" style="2" customWidth="1"/>
    <col min="15875" max="16129" width="8.78515625" style="2"/>
    <col min="16130" max="16130" width="7.2109375" style="2" customWidth="1"/>
    <col min="16131" max="16384" width="8.78515625" style="2"/>
  </cols>
  <sheetData>
    <row r="1" spans="1:18" x14ac:dyDescent="0.45">
      <c r="F1" s="1" t="s">
        <v>53</v>
      </c>
    </row>
    <row r="2" spans="1:18" x14ac:dyDescent="0.45">
      <c r="F2" s="1"/>
    </row>
    <row r="3" spans="1:18" x14ac:dyDescent="0.45">
      <c r="A3" s="6" t="s">
        <v>17</v>
      </c>
      <c r="B3" s="4" t="s">
        <v>15</v>
      </c>
      <c r="C3" s="7" t="s">
        <v>0</v>
      </c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52</v>
      </c>
      <c r="P3" s="8" t="s">
        <v>12</v>
      </c>
      <c r="Q3" s="8" t="s">
        <v>13</v>
      </c>
      <c r="R3" s="8" t="s">
        <v>14</v>
      </c>
    </row>
    <row r="4" spans="1:18" ht="37.5" customHeight="1" x14ac:dyDescent="0.45">
      <c r="A4" s="9" t="s">
        <v>18</v>
      </c>
      <c r="B4" s="10" t="s">
        <v>35</v>
      </c>
      <c r="C4" s="13">
        <v>2.4634499999999999</v>
      </c>
      <c r="D4" s="13">
        <v>2.6874000000000002</v>
      </c>
      <c r="E4" s="13">
        <v>2.6874000000000002</v>
      </c>
      <c r="F4" s="13">
        <v>2.4634499999999999</v>
      </c>
      <c r="G4" s="13">
        <v>2.6874000000000002</v>
      </c>
      <c r="H4" s="13">
        <v>2.6874000000000002</v>
      </c>
      <c r="I4" s="13">
        <v>2.6874000000000002</v>
      </c>
      <c r="J4" s="13">
        <v>2.4634499999999999</v>
      </c>
      <c r="K4" s="13">
        <v>2.0155500000000002</v>
      </c>
      <c r="L4" s="13">
        <v>2.6874000000000002</v>
      </c>
      <c r="M4" s="13">
        <v>2.6874000000000002</v>
      </c>
      <c r="N4" s="13">
        <v>2.6874000000000002</v>
      </c>
      <c r="O4" s="13">
        <v>2.6874000000000002</v>
      </c>
      <c r="P4" s="13">
        <v>2.6874000000000002</v>
      </c>
      <c r="Q4" s="13">
        <v>2.6874000000000002</v>
      </c>
      <c r="R4" s="13">
        <v>2.6874000000000002</v>
      </c>
    </row>
    <row r="5" spans="1:18" ht="22" customHeight="1" x14ac:dyDescent="0.45">
      <c r="A5" s="9" t="s">
        <v>19</v>
      </c>
      <c r="B5" s="10" t="s">
        <v>36</v>
      </c>
      <c r="C5" s="13">
        <v>2.6641999999999997</v>
      </c>
      <c r="D5" s="13">
        <v>2.9063999999999997</v>
      </c>
      <c r="E5" s="13">
        <v>2.9063999999999997</v>
      </c>
      <c r="F5" s="13">
        <v>2.6641999999999997</v>
      </c>
      <c r="G5" s="13">
        <v>2.9063999999999997</v>
      </c>
      <c r="H5" s="13">
        <v>2.9063999999999997</v>
      </c>
      <c r="I5" s="13">
        <v>2.9063999999999997</v>
      </c>
      <c r="J5" s="13">
        <v>2.6641999999999997</v>
      </c>
      <c r="K5" s="13">
        <v>2.1797999999999997</v>
      </c>
      <c r="L5" s="13">
        <v>2.9063999999999997</v>
      </c>
      <c r="M5" s="13">
        <v>2.9063999999999997</v>
      </c>
      <c r="N5" s="13">
        <v>2.9063999999999997</v>
      </c>
      <c r="O5" s="13">
        <v>2.9063999999999997</v>
      </c>
      <c r="P5" s="13">
        <v>2.9063999999999997</v>
      </c>
      <c r="Q5" s="13">
        <v>2.9063999999999997</v>
      </c>
      <c r="R5" s="13">
        <v>2.9063999999999997</v>
      </c>
    </row>
    <row r="6" spans="1:18" ht="49" customHeight="1" x14ac:dyDescent="0.45">
      <c r="A6" s="9" t="s">
        <v>20</v>
      </c>
      <c r="B6" s="10" t="s">
        <v>37</v>
      </c>
      <c r="C6" s="13">
        <v>2.75</v>
      </c>
      <c r="D6" s="13">
        <v>3</v>
      </c>
      <c r="E6" s="13">
        <v>3</v>
      </c>
      <c r="F6" s="13">
        <v>2.75</v>
      </c>
      <c r="G6" s="13">
        <v>3</v>
      </c>
      <c r="H6" s="13">
        <v>3</v>
      </c>
      <c r="I6" s="13">
        <v>3</v>
      </c>
      <c r="J6" s="13">
        <v>2.75</v>
      </c>
      <c r="K6" s="13">
        <v>2.25</v>
      </c>
      <c r="L6" s="13">
        <v>3</v>
      </c>
      <c r="M6" s="13">
        <v>3</v>
      </c>
      <c r="N6" s="13">
        <v>3</v>
      </c>
      <c r="O6" s="13">
        <v>3</v>
      </c>
      <c r="P6" s="13">
        <v>2</v>
      </c>
      <c r="Q6" s="13">
        <v>2</v>
      </c>
      <c r="R6" s="13">
        <v>2</v>
      </c>
    </row>
    <row r="7" spans="1:18" ht="30" customHeight="1" x14ac:dyDescent="0.45">
      <c r="A7" s="9" t="s">
        <v>21</v>
      </c>
      <c r="B7" s="10" t="s">
        <v>38</v>
      </c>
      <c r="C7" s="13">
        <v>2.3054074999999998</v>
      </c>
      <c r="D7" s="13">
        <v>2.5149900000000001</v>
      </c>
      <c r="E7" s="13">
        <v>2.5149900000000001</v>
      </c>
      <c r="F7" s="13">
        <v>2.3054074999999998</v>
      </c>
      <c r="G7" s="13">
        <v>2.5149900000000001</v>
      </c>
      <c r="H7" s="13">
        <v>2.5149900000000001</v>
      </c>
      <c r="I7" s="13">
        <v>2.5149900000000001</v>
      </c>
      <c r="J7" s="13">
        <v>2.3054074999999998</v>
      </c>
      <c r="K7" s="13">
        <v>1.8862424999999998</v>
      </c>
      <c r="L7" s="13">
        <v>2.5149900000000001</v>
      </c>
      <c r="M7" s="13">
        <v>2.5149900000000001</v>
      </c>
      <c r="N7" s="13">
        <v>2.5149900000000001</v>
      </c>
      <c r="O7" s="13">
        <v>2.5149900000000001</v>
      </c>
      <c r="P7" s="13">
        <v>2.5149900000000001</v>
      </c>
      <c r="Q7" s="13">
        <v>1.67666</v>
      </c>
      <c r="R7" s="13">
        <v>1.67666</v>
      </c>
    </row>
    <row r="8" spans="1:18" ht="22" customHeight="1" x14ac:dyDescent="0.45">
      <c r="A8" s="9" t="s">
        <v>22</v>
      </c>
      <c r="B8" s="10" t="s">
        <v>39</v>
      </c>
      <c r="C8" s="13">
        <v>1.9478249999999999</v>
      </c>
      <c r="D8" s="13">
        <v>2.1249000000000002</v>
      </c>
      <c r="E8" s="13">
        <v>2.1249000000000002</v>
      </c>
      <c r="F8" s="13">
        <v>1.9478249999999999</v>
      </c>
      <c r="G8" s="13">
        <v>2.1249000000000002</v>
      </c>
      <c r="H8" s="13">
        <v>2.1249000000000002</v>
      </c>
      <c r="I8" s="13">
        <v>2.1249000000000002</v>
      </c>
      <c r="J8" s="13">
        <v>1.9478249999999999</v>
      </c>
      <c r="K8" s="13">
        <v>1.5936750000000002</v>
      </c>
      <c r="L8" s="13">
        <v>2.1249000000000002</v>
      </c>
      <c r="M8" s="13">
        <v>2.1249000000000002</v>
      </c>
      <c r="N8" s="13">
        <v>2.1249000000000002</v>
      </c>
      <c r="O8" s="13">
        <v>2.1249000000000002</v>
      </c>
      <c r="P8" s="13">
        <v>1.4165999999999999</v>
      </c>
      <c r="Q8" s="13">
        <v>1.4165999999999999</v>
      </c>
      <c r="R8" s="13">
        <v>1.4165999999999999</v>
      </c>
    </row>
    <row r="9" spans="1:18" ht="45" customHeight="1" x14ac:dyDescent="0.45">
      <c r="A9" s="9" t="s">
        <v>23</v>
      </c>
      <c r="B9" s="10" t="s">
        <v>40</v>
      </c>
      <c r="C9" s="13">
        <v>2.6957999999999998</v>
      </c>
      <c r="D9" s="13">
        <v>2.6957999999999998</v>
      </c>
      <c r="E9" s="13">
        <v>2.6957999999999998</v>
      </c>
      <c r="F9" s="13">
        <v>2.6957999999999998</v>
      </c>
      <c r="G9" s="13">
        <v>2.6957999999999998</v>
      </c>
      <c r="H9" s="13">
        <v>2.6957999999999998</v>
      </c>
      <c r="I9" s="13">
        <v>2.6957999999999998</v>
      </c>
      <c r="J9" s="13">
        <v>2.6957999999999998</v>
      </c>
      <c r="K9" s="13">
        <v>2.0967333333333333</v>
      </c>
      <c r="L9" s="13">
        <v>2.6957999999999998</v>
      </c>
      <c r="M9" s="13">
        <v>2.6957999999999998</v>
      </c>
      <c r="N9" s="13">
        <v>2.6957999999999998</v>
      </c>
      <c r="O9" s="13">
        <v>2.6957999999999998</v>
      </c>
      <c r="P9" s="13">
        <v>2.6957999999999998</v>
      </c>
      <c r="Q9" s="13">
        <v>1.7971999999999999</v>
      </c>
      <c r="R9" s="13">
        <v>1.7971999999999999</v>
      </c>
    </row>
    <row r="10" spans="1:18" ht="22" customHeight="1" x14ac:dyDescent="0.45">
      <c r="A10" s="9" t="s">
        <v>24</v>
      </c>
      <c r="B10" s="10" t="s">
        <v>41</v>
      </c>
      <c r="C10" s="13">
        <v>1.4574</v>
      </c>
      <c r="D10" s="13">
        <v>1.4574</v>
      </c>
      <c r="E10" s="13">
        <v>1.4574</v>
      </c>
      <c r="F10" s="13">
        <v>1.4574</v>
      </c>
      <c r="G10" s="13">
        <v>1.4574</v>
      </c>
      <c r="H10" s="13">
        <v>1.4574</v>
      </c>
      <c r="I10" s="13">
        <v>1.4574</v>
      </c>
      <c r="J10" s="13">
        <v>1.4574</v>
      </c>
      <c r="K10" s="13">
        <v>1.1335333333333333</v>
      </c>
      <c r="L10" s="13">
        <v>1.4574</v>
      </c>
      <c r="M10" s="13">
        <v>1.4574</v>
      </c>
      <c r="N10" s="13">
        <v>1.4574</v>
      </c>
      <c r="O10" s="13">
        <v>1.4574</v>
      </c>
      <c r="P10" s="13">
        <v>1.4574</v>
      </c>
      <c r="Q10" s="13">
        <v>0.97160000000000002</v>
      </c>
      <c r="R10" s="13">
        <v>0.97160000000000002</v>
      </c>
    </row>
    <row r="11" spans="1:18" ht="51" customHeight="1" x14ac:dyDescent="0.45">
      <c r="A11" s="9" t="s">
        <v>32</v>
      </c>
      <c r="B11" s="10" t="s">
        <v>42</v>
      </c>
      <c r="C11" s="13">
        <v>2.5472999999999999</v>
      </c>
      <c r="D11" s="13">
        <v>2.5472999999999999</v>
      </c>
      <c r="E11" s="13">
        <v>2.5472999999999999</v>
      </c>
      <c r="F11" s="13">
        <v>2.3350249999999999</v>
      </c>
      <c r="G11" s="13">
        <v>2.5472999999999999</v>
      </c>
      <c r="H11" s="13">
        <v>2.5472999999999999</v>
      </c>
      <c r="I11" s="13">
        <v>2.5472999999999999</v>
      </c>
      <c r="J11" s="13">
        <v>2.3350249999999999</v>
      </c>
      <c r="K11" s="13">
        <v>1.9104749999999999</v>
      </c>
      <c r="L11" s="13">
        <v>2.5472999999999999</v>
      </c>
      <c r="M11" s="13">
        <v>2.5472999999999999</v>
      </c>
      <c r="N11" s="13">
        <v>2.5472999999999999</v>
      </c>
      <c r="O11" s="13">
        <v>2.5472999999999999</v>
      </c>
      <c r="P11" s="13">
        <v>2.5472999999999999</v>
      </c>
      <c r="Q11" s="13">
        <v>2.5472999999999999</v>
      </c>
      <c r="R11" s="13">
        <v>2.5472999999999999</v>
      </c>
    </row>
    <row r="12" spans="1:18" ht="53" customHeight="1" x14ac:dyDescent="0.45">
      <c r="A12" s="9" t="s">
        <v>25</v>
      </c>
      <c r="B12" s="10" t="s">
        <v>43</v>
      </c>
      <c r="C12" s="13">
        <v>2.7</v>
      </c>
      <c r="D12" s="13">
        <v>2.7</v>
      </c>
      <c r="E12" s="13">
        <v>2.7</v>
      </c>
      <c r="F12" s="13">
        <v>2.7</v>
      </c>
      <c r="G12" s="13">
        <v>2.7</v>
      </c>
      <c r="H12" s="13">
        <v>2.7</v>
      </c>
      <c r="I12" s="13">
        <v>2.7</v>
      </c>
      <c r="J12" s="13">
        <v>2.7</v>
      </c>
      <c r="K12" s="13">
        <v>2.25</v>
      </c>
      <c r="L12" s="13">
        <v>2.7</v>
      </c>
      <c r="M12" s="13">
        <v>2.7</v>
      </c>
      <c r="N12" s="13">
        <v>2.7</v>
      </c>
      <c r="O12" s="13">
        <v>1.8</v>
      </c>
      <c r="P12" s="13">
        <v>1.8</v>
      </c>
      <c r="Q12" s="13"/>
      <c r="R12" s="13"/>
    </row>
    <row r="13" spans="1:18" ht="46.5" customHeight="1" x14ac:dyDescent="0.45">
      <c r="A13" s="9" t="s">
        <v>26</v>
      </c>
      <c r="B13" s="10" t="s">
        <v>44</v>
      </c>
      <c r="C13" s="13">
        <v>1.7814000000000001</v>
      </c>
      <c r="D13" s="13">
        <v>1.7814000000000001</v>
      </c>
      <c r="E13" s="13">
        <v>1.7814000000000001</v>
      </c>
      <c r="F13" s="13">
        <v>1.7814000000000001</v>
      </c>
      <c r="G13" s="13">
        <v>1.7814000000000001</v>
      </c>
      <c r="H13" s="13">
        <v>1.7814000000000001</v>
      </c>
      <c r="I13" s="13">
        <v>1.7814000000000001</v>
      </c>
      <c r="J13" s="13">
        <v>1.7814000000000001</v>
      </c>
      <c r="K13" s="13">
        <v>1.3855333333333335</v>
      </c>
      <c r="L13" s="13">
        <v>1.7814000000000001</v>
      </c>
      <c r="M13" s="13">
        <v>1.7814000000000001</v>
      </c>
      <c r="N13" s="13">
        <v>1.7814000000000001</v>
      </c>
      <c r="O13" s="13">
        <v>1.7814000000000001</v>
      </c>
      <c r="P13" s="13">
        <v>1.7814000000000001</v>
      </c>
      <c r="Q13" s="13">
        <v>1.7814000000000001</v>
      </c>
      <c r="R13" s="13">
        <v>1.7814000000000001</v>
      </c>
    </row>
    <row r="14" spans="1:18" ht="22" customHeight="1" x14ac:dyDescent="0.45">
      <c r="A14" s="9" t="s">
        <v>27</v>
      </c>
      <c r="B14" s="10" t="s">
        <v>45</v>
      </c>
      <c r="C14" s="13">
        <v>1.6749000000000001</v>
      </c>
      <c r="D14" s="13">
        <v>1.6749000000000001</v>
      </c>
      <c r="E14" s="13">
        <v>1.6749000000000001</v>
      </c>
      <c r="F14" s="13">
        <v>1.6749000000000001</v>
      </c>
      <c r="G14" s="13">
        <v>1.6749000000000001</v>
      </c>
      <c r="H14" s="13">
        <v>1.6749000000000001</v>
      </c>
      <c r="I14" s="13">
        <v>1.6749000000000001</v>
      </c>
      <c r="J14" s="13">
        <v>1.6749000000000001</v>
      </c>
      <c r="K14" s="13">
        <v>1.3027000000000002</v>
      </c>
      <c r="L14" s="13">
        <v>1.6749000000000001</v>
      </c>
      <c r="M14" s="13">
        <v>1.6749000000000001</v>
      </c>
      <c r="N14" s="13">
        <v>1.6749000000000001</v>
      </c>
      <c r="O14" s="13">
        <v>1.6749000000000001</v>
      </c>
      <c r="P14" s="13">
        <v>1.6749000000000001</v>
      </c>
      <c r="Q14" s="13">
        <v>1.1166</v>
      </c>
      <c r="R14" s="13">
        <v>1.1166</v>
      </c>
    </row>
    <row r="15" spans="1:18" ht="22" customHeight="1" x14ac:dyDescent="0.45">
      <c r="A15" s="9" t="s">
        <v>28</v>
      </c>
      <c r="B15" s="10" t="s">
        <v>46</v>
      </c>
      <c r="C15" s="13">
        <v>2.0556000000000001</v>
      </c>
      <c r="D15" s="13">
        <v>2.0556000000000001</v>
      </c>
      <c r="E15" s="13">
        <v>2.0556000000000001</v>
      </c>
      <c r="F15" s="13">
        <v>2.0556000000000001</v>
      </c>
      <c r="G15" s="13">
        <v>2.0556000000000001</v>
      </c>
      <c r="H15" s="13">
        <v>2.0556000000000001</v>
      </c>
      <c r="I15" s="13">
        <v>2.0556000000000001</v>
      </c>
      <c r="J15" s="13">
        <v>2.0556000000000001</v>
      </c>
      <c r="K15" s="13">
        <v>1.5988</v>
      </c>
      <c r="L15" s="13">
        <v>2.0556000000000001</v>
      </c>
      <c r="M15" s="13">
        <v>2.0556000000000001</v>
      </c>
      <c r="N15" s="13">
        <v>2.0556000000000001</v>
      </c>
      <c r="O15" s="13">
        <v>2.0556000000000001</v>
      </c>
      <c r="P15" s="13">
        <v>2.0556000000000001</v>
      </c>
      <c r="Q15" s="13">
        <v>1.3703999999999998</v>
      </c>
      <c r="R15" s="13">
        <v>1.3703999999999998</v>
      </c>
    </row>
    <row r="16" spans="1:18" ht="22" customHeight="1" x14ac:dyDescent="0.45">
      <c r="A16" s="9" t="s">
        <v>29</v>
      </c>
      <c r="B16" s="10" t="s">
        <v>47</v>
      </c>
      <c r="C16" s="13">
        <v>2.25</v>
      </c>
      <c r="D16" s="13">
        <v>2.25</v>
      </c>
      <c r="E16" s="13">
        <v>2.25</v>
      </c>
      <c r="F16" s="13">
        <v>2.25</v>
      </c>
      <c r="G16" s="13">
        <v>2.25</v>
      </c>
      <c r="H16" s="13">
        <v>2.25</v>
      </c>
      <c r="I16" s="13">
        <v>2.25</v>
      </c>
      <c r="J16" s="13">
        <v>2.25</v>
      </c>
      <c r="K16" s="13">
        <v>1.75</v>
      </c>
      <c r="L16" s="13">
        <v>2.25</v>
      </c>
      <c r="M16" s="13">
        <v>2.25</v>
      </c>
      <c r="N16" s="13">
        <v>2.25</v>
      </c>
      <c r="O16" s="13">
        <v>2.25</v>
      </c>
      <c r="P16" s="13">
        <v>2.25</v>
      </c>
      <c r="Q16" s="13">
        <v>1.5</v>
      </c>
      <c r="R16" s="13">
        <v>1.5</v>
      </c>
    </row>
    <row r="17" spans="1:18" ht="45" customHeight="1" x14ac:dyDescent="0.45">
      <c r="A17" s="9" t="s">
        <v>30</v>
      </c>
      <c r="B17" s="10" t="s">
        <v>48</v>
      </c>
      <c r="C17" s="13">
        <v>2.4937</v>
      </c>
      <c r="D17" s="13">
        <v>2.7204000000000002</v>
      </c>
      <c r="E17" s="13">
        <v>2.7204000000000002</v>
      </c>
      <c r="F17" s="13">
        <v>2.4937</v>
      </c>
      <c r="G17" s="13">
        <v>2.7204000000000002</v>
      </c>
      <c r="H17" s="13">
        <v>2.7204000000000002</v>
      </c>
      <c r="I17" s="13">
        <v>2.7204000000000002</v>
      </c>
      <c r="J17" s="13">
        <v>2.4937</v>
      </c>
      <c r="K17" s="13">
        <v>2.0403000000000002</v>
      </c>
      <c r="L17" s="13">
        <v>2.7204000000000002</v>
      </c>
      <c r="M17" s="13">
        <v>2.7204000000000002</v>
      </c>
      <c r="N17" s="13">
        <v>2.7204000000000002</v>
      </c>
      <c r="O17" s="13">
        <v>2.7204000000000002</v>
      </c>
      <c r="P17" s="13">
        <v>2.7204000000000002</v>
      </c>
      <c r="Q17" s="13">
        <v>1.8136000000000001</v>
      </c>
      <c r="R17" s="13">
        <v>2.7204000000000002</v>
      </c>
    </row>
    <row r="18" spans="1:18" ht="45" customHeight="1" x14ac:dyDescent="0.45">
      <c r="A18" s="9" t="s">
        <v>31</v>
      </c>
      <c r="B18" s="10" t="s">
        <v>49</v>
      </c>
      <c r="C18" s="13">
        <v>1.7225999999999999</v>
      </c>
      <c r="D18" s="13">
        <v>1.8792000000000002</v>
      </c>
      <c r="E18" s="13">
        <v>1.8792000000000002</v>
      </c>
      <c r="F18" s="13">
        <v>1.7225999999999999</v>
      </c>
      <c r="G18" s="13">
        <v>1.8792000000000002</v>
      </c>
      <c r="H18" s="13">
        <v>1.8792000000000002</v>
      </c>
      <c r="I18" s="13">
        <v>1.8792000000000002</v>
      </c>
      <c r="J18" s="13">
        <v>1.7225999999999999</v>
      </c>
      <c r="K18" s="13">
        <v>1.4094</v>
      </c>
      <c r="L18" s="13">
        <v>1.8792000000000002</v>
      </c>
      <c r="M18" s="13">
        <v>1.8792000000000002</v>
      </c>
      <c r="N18" s="13">
        <v>1.8792000000000002</v>
      </c>
      <c r="O18" s="13">
        <v>1.8792000000000002</v>
      </c>
      <c r="P18" s="13">
        <v>1.8792000000000002</v>
      </c>
      <c r="Q18" s="13">
        <v>1.2527999999999999</v>
      </c>
      <c r="R18" s="13"/>
    </row>
    <row r="19" spans="1:18" ht="63" customHeight="1" x14ac:dyDescent="0.45">
      <c r="A19" s="11" t="s">
        <v>33</v>
      </c>
      <c r="B19" s="12" t="s">
        <v>50</v>
      </c>
      <c r="C19" s="13">
        <v>2.5199999999999996</v>
      </c>
      <c r="D19" s="13">
        <v>2.7</v>
      </c>
      <c r="E19" s="13">
        <v>2.7</v>
      </c>
      <c r="F19" s="13">
        <v>2.4</v>
      </c>
      <c r="G19" s="13">
        <v>2.7</v>
      </c>
      <c r="H19" s="13">
        <v>2.7</v>
      </c>
      <c r="I19" s="13">
        <v>2.7</v>
      </c>
      <c r="J19" s="13">
        <v>2.4</v>
      </c>
      <c r="K19" s="13">
        <v>2.1</v>
      </c>
      <c r="L19" s="13">
        <v>2.7</v>
      </c>
      <c r="M19" s="13">
        <v>2.7</v>
      </c>
      <c r="N19" s="13">
        <v>2.7</v>
      </c>
      <c r="O19" s="13">
        <v>2.7</v>
      </c>
      <c r="P19" s="13">
        <v>2.7</v>
      </c>
      <c r="Q19" s="13">
        <v>1.8</v>
      </c>
      <c r="R19" s="13">
        <v>0.9</v>
      </c>
    </row>
    <row r="20" spans="1:18" ht="22" customHeight="1" x14ac:dyDescent="0.45">
      <c r="A20" s="9" t="s">
        <v>34</v>
      </c>
      <c r="B20" s="10" t="s">
        <v>51</v>
      </c>
      <c r="C20" s="13">
        <v>1.2248999999999999</v>
      </c>
      <c r="D20" s="13">
        <v>1.2248999999999999</v>
      </c>
      <c r="E20" s="13">
        <v>1.2248999999999999</v>
      </c>
      <c r="F20" s="13">
        <v>1.2248999999999999</v>
      </c>
      <c r="G20" s="13">
        <v>1.2248999999999999</v>
      </c>
      <c r="H20" s="13">
        <v>1.2248999999999999</v>
      </c>
      <c r="I20" s="13">
        <v>1.2248999999999999</v>
      </c>
      <c r="J20" s="13">
        <v>1.2248999999999999</v>
      </c>
      <c r="K20" s="13">
        <v>1.0207499999999998</v>
      </c>
      <c r="L20" s="13">
        <v>1.2248999999999999</v>
      </c>
      <c r="M20" s="13">
        <v>1.2248999999999999</v>
      </c>
      <c r="N20" s="13">
        <v>1.2248999999999999</v>
      </c>
      <c r="O20" s="13">
        <v>1.2248999999999999</v>
      </c>
      <c r="P20" s="13">
        <v>1.2248999999999999</v>
      </c>
      <c r="Q20" s="13">
        <v>1.2248999999999999</v>
      </c>
      <c r="R20" s="13"/>
    </row>
    <row r="21" spans="1:18" ht="22" customHeight="1" x14ac:dyDescent="0.45">
      <c r="A21" s="5" t="s">
        <v>16</v>
      </c>
      <c r="C21" s="14">
        <f t="shared" ref="C21" si="0">AVERAGE(C4:C20)</f>
        <v>2.1914401470588238</v>
      </c>
      <c r="D21" s="14">
        <f t="shared" ref="D21" si="1">AVERAGE(D4:D20)</f>
        <v>2.2894464705882349</v>
      </c>
      <c r="E21" s="14">
        <f t="shared" ref="E21" si="2">AVERAGE(E4:E20)</f>
        <v>2.2894464705882349</v>
      </c>
      <c r="F21" s="14">
        <f t="shared" ref="F21" si="3">AVERAGE(F4:F20)</f>
        <v>2.1718945588235292</v>
      </c>
      <c r="G21" s="14">
        <f t="shared" ref="G21" si="4">AVERAGE(G4:G20)</f>
        <v>2.2894464705882349</v>
      </c>
      <c r="H21" s="14">
        <f t="shared" ref="H21" si="5">AVERAGE(H4:H20)</f>
        <v>2.2894464705882349</v>
      </c>
      <c r="I21" s="14">
        <f t="shared" ref="I21" si="6">AVERAGE(I4:I20)</f>
        <v>2.2894464705882349</v>
      </c>
      <c r="J21" s="14">
        <f t="shared" ref="J21" si="7">AVERAGE(J4:J20)</f>
        <v>2.1718945588235292</v>
      </c>
      <c r="K21" s="14">
        <f t="shared" ref="K21" si="8">AVERAGE(K4:K20)</f>
        <v>1.7602054411764709</v>
      </c>
      <c r="L21" s="14">
        <f t="shared" ref="L21:M21" si="9">AVERAGE(L4:L20)</f>
        <v>2.2894464705882349</v>
      </c>
      <c r="M21" s="14">
        <f t="shared" si="9"/>
        <v>2.2894464705882349</v>
      </c>
      <c r="N21" s="14">
        <f t="shared" ref="N21" si="10">AVERAGE(N4:N20)</f>
        <v>2.2894464705882349</v>
      </c>
      <c r="O21" s="14">
        <f t="shared" ref="O21" si="11">AVERAGE(O4:O20)</f>
        <v>2.2365052941176469</v>
      </c>
      <c r="P21" s="14">
        <f t="shared" ref="P21" si="12">AVERAGE(P4:P20)</f>
        <v>2.1360170588235299</v>
      </c>
      <c r="Q21" s="14">
        <f t="shared" ref="Q21" si="13">AVERAGE(Q4:Q20)</f>
        <v>1.7414287500000003</v>
      </c>
      <c r="R21" s="14">
        <f t="shared" ref="R21" si="14">AVERAGE(R4:R20)</f>
        <v>1.8137114285714289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opLeftCell="A16" workbookViewId="0">
      <selection activeCell="L29" sqref="L29"/>
    </sheetView>
  </sheetViews>
  <sheetFormatPr defaultColWidth="8.92578125" defaultRowHeight="18.5" x14ac:dyDescent="0.45"/>
  <cols>
    <col min="1" max="1" width="9.2109375" customWidth="1"/>
    <col min="2" max="17" width="6.78515625" customWidth="1"/>
  </cols>
  <sheetData>
    <row r="1" spans="1:17" s="15" customFormat="1" ht="14.5" x14ac:dyDescent="0.35">
      <c r="A1" s="19" t="s">
        <v>55</v>
      </c>
    </row>
    <row r="2" spans="1:17" s="15" customFormat="1" ht="14.5" x14ac:dyDescent="0.35">
      <c r="A2" s="18" t="s">
        <v>15</v>
      </c>
      <c r="B2" s="16" t="s">
        <v>0</v>
      </c>
      <c r="C2" s="16" t="s">
        <v>1</v>
      </c>
      <c r="D2" s="16" t="s">
        <v>2</v>
      </c>
      <c r="E2" s="16" t="s">
        <v>3</v>
      </c>
      <c r="F2" s="16" t="s">
        <v>4</v>
      </c>
      <c r="G2" s="16" t="s">
        <v>5</v>
      </c>
      <c r="H2" s="16" t="s">
        <v>6</v>
      </c>
      <c r="I2" s="16" t="s">
        <v>7</v>
      </c>
      <c r="J2" s="16" t="s">
        <v>8</v>
      </c>
      <c r="K2" s="16" t="s">
        <v>9</v>
      </c>
      <c r="L2" s="16" t="s">
        <v>10</v>
      </c>
      <c r="M2" s="16" t="s">
        <v>11</v>
      </c>
      <c r="N2" s="16" t="s">
        <v>52</v>
      </c>
      <c r="O2" s="16" t="s">
        <v>12</v>
      </c>
      <c r="P2" s="16" t="s">
        <v>13</v>
      </c>
      <c r="Q2" s="16" t="s">
        <v>14</v>
      </c>
    </row>
    <row r="3" spans="1:17" s="15" customFormat="1" ht="14.5" x14ac:dyDescent="0.35">
      <c r="A3" s="18" t="s">
        <v>54</v>
      </c>
      <c r="B3" s="17">
        <v>2.1914401470588238</v>
      </c>
      <c r="C3" s="17">
        <v>2.2894464705882349</v>
      </c>
      <c r="D3" s="17">
        <v>2.2894464705882349</v>
      </c>
      <c r="E3" s="17">
        <v>2.1718945588235292</v>
      </c>
      <c r="F3" s="17">
        <v>2.2894464705882349</v>
      </c>
      <c r="G3" s="17">
        <v>2.2894464705882349</v>
      </c>
      <c r="H3" s="17">
        <v>2.2894464705882349</v>
      </c>
      <c r="I3" s="17">
        <v>2.1718945588235292</v>
      </c>
      <c r="J3" s="17">
        <v>1.7602054411764709</v>
      </c>
      <c r="K3" s="17">
        <v>2.2894464705882349</v>
      </c>
      <c r="L3" s="17">
        <v>2.2894464705882349</v>
      </c>
      <c r="M3" s="17">
        <v>2.2894464705882349</v>
      </c>
      <c r="N3" s="17">
        <v>2.2365052941176469</v>
      </c>
      <c r="O3" s="17">
        <v>2.1360170588235299</v>
      </c>
      <c r="P3" s="17">
        <v>1.7414287500000003</v>
      </c>
      <c r="Q3" s="17">
        <v>1.8137114285714289</v>
      </c>
    </row>
    <row r="4" spans="1:17" s="15" customFormat="1" ht="14.5" x14ac:dyDescent="0.35">
      <c r="A4" s="18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7" s="15" customFormat="1" ht="14.5" x14ac:dyDescent="0.35">
      <c r="A5" s="19" t="s">
        <v>56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7" s="15" customFormat="1" ht="14.5" x14ac:dyDescent="0.35">
      <c r="A6" s="18" t="s">
        <v>15</v>
      </c>
      <c r="B6" s="16" t="s">
        <v>0</v>
      </c>
      <c r="C6" s="16" t="s">
        <v>1</v>
      </c>
      <c r="D6" s="16" t="s">
        <v>2</v>
      </c>
      <c r="E6" s="16" t="s">
        <v>3</v>
      </c>
      <c r="F6" s="16" t="s">
        <v>4</v>
      </c>
      <c r="G6" s="16" t="s">
        <v>5</v>
      </c>
      <c r="H6" s="16" t="s">
        <v>6</v>
      </c>
      <c r="I6" s="16" t="s">
        <v>7</v>
      </c>
      <c r="J6" s="16" t="s">
        <v>8</v>
      </c>
      <c r="K6" s="16" t="s">
        <v>9</v>
      </c>
      <c r="L6" s="16" t="s">
        <v>10</v>
      </c>
      <c r="M6" s="16" t="s">
        <v>11</v>
      </c>
      <c r="N6" s="16" t="s">
        <v>52</v>
      </c>
      <c r="O6" s="16" t="s">
        <v>12</v>
      </c>
      <c r="P6" s="16" t="s">
        <v>13</v>
      </c>
      <c r="Q6" s="16" t="s">
        <v>14</v>
      </c>
    </row>
    <row r="7" spans="1:17" s="15" customFormat="1" ht="14.5" x14ac:dyDescent="0.35">
      <c r="A7" s="18" t="s">
        <v>54</v>
      </c>
      <c r="B7" s="17">
        <v>2.3411258823529413</v>
      </c>
      <c r="C7" s="17">
        <v>2.3891555882352939</v>
      </c>
      <c r="D7" s="17">
        <v>2.5417941176470586</v>
      </c>
      <c r="E7" s="17">
        <v>2.3411258823529413</v>
      </c>
      <c r="F7" s="17">
        <v>2.5417941176470586</v>
      </c>
      <c r="G7" s="17">
        <v>2.3891555882352939</v>
      </c>
      <c r="H7" s="17">
        <v>2.5417941176470586</v>
      </c>
      <c r="I7" s="17">
        <v>2.188487352941177</v>
      </c>
      <c r="J7" s="17">
        <v>1.944686568627451</v>
      </c>
      <c r="K7" s="17">
        <v>2.5417941176470586</v>
      </c>
      <c r="L7" s="17">
        <v>2.5417941176470586</v>
      </c>
      <c r="M7" s="17">
        <v>2.5417941176470586</v>
      </c>
      <c r="N7" s="17">
        <v>2.5417941176470586</v>
      </c>
      <c r="O7" s="17">
        <v>2.3314294117647059</v>
      </c>
      <c r="P7" s="17">
        <v>1.623741176470588</v>
      </c>
      <c r="Q7" s="17">
        <v>1.3890375000000001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Venkata Suresh Kumar Twarakavi</dc:creator>
  <cp:lastModifiedBy>HP</cp:lastModifiedBy>
  <dcterms:created xsi:type="dcterms:W3CDTF">2022-08-06T06:41:53Z</dcterms:created>
  <dcterms:modified xsi:type="dcterms:W3CDTF">2022-11-11T09:47:45Z</dcterms:modified>
</cp:coreProperties>
</file>