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170" windowHeight="6450"/>
  </bookViews>
  <sheets>
    <sheet name="B.Sc. Botan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7" i="1"/>
  <c r="S16" i="1" l="1"/>
  <c r="R16" i="1"/>
  <c r="Q16" i="1"/>
  <c r="O16" i="1"/>
  <c r="N16" i="1"/>
  <c r="M16" i="1"/>
  <c r="L16" i="1"/>
  <c r="K16" i="1"/>
  <c r="J16" i="1"/>
  <c r="I16" i="1"/>
  <c r="H16" i="1"/>
  <c r="G16" i="1"/>
  <c r="F16" i="1"/>
  <c r="E16" i="1"/>
  <c r="D16" i="1"/>
</calcChain>
</file>

<file path=xl/sharedStrings.xml><?xml version="1.0" encoding="utf-8"?>
<sst xmlns="http://schemas.openxmlformats.org/spreadsheetml/2006/main" count="49" uniqueCount="49">
  <si>
    <t>Sl.No.</t>
  </si>
  <si>
    <t>Subject Code</t>
  </si>
  <si>
    <t>Subjects</t>
  </si>
  <si>
    <t>PO1</t>
  </si>
  <si>
    <t>PO2</t>
  </si>
  <si>
    <t>P03</t>
  </si>
  <si>
    <t>P04</t>
  </si>
  <si>
    <t>P05</t>
  </si>
  <si>
    <t>P06</t>
  </si>
  <si>
    <t>P07</t>
  </si>
  <si>
    <t>P08</t>
  </si>
  <si>
    <t>P09</t>
  </si>
  <si>
    <t>P010</t>
  </si>
  <si>
    <t>PO11</t>
  </si>
  <si>
    <t>P012</t>
  </si>
  <si>
    <t>P013</t>
  </si>
  <si>
    <t>PSO1</t>
  </si>
  <si>
    <t>PSO2</t>
  </si>
  <si>
    <t>PSO3</t>
  </si>
  <si>
    <t>BSBO1101</t>
  </si>
  <si>
    <t>Phycology and Microbiology</t>
  </si>
  <si>
    <t>BSBO1102</t>
  </si>
  <si>
    <t>Biomolecules &amp; Cell biology</t>
  </si>
  <si>
    <t>BSBO1201</t>
  </si>
  <si>
    <t>Mycology &amp; Phytopathology</t>
  </si>
  <si>
    <t>BSBO1202</t>
  </si>
  <si>
    <t>Archegoniate</t>
  </si>
  <si>
    <t>BSBO2301</t>
  </si>
  <si>
    <t>Anatomy of Angiosperms</t>
  </si>
  <si>
    <t>BSBO2302</t>
  </si>
  <si>
    <t>Economic Botany</t>
  </si>
  <si>
    <t>BSBO2303</t>
  </si>
  <si>
    <t>Basics of Genetics</t>
  </si>
  <si>
    <t>BSBO2401</t>
  </si>
  <si>
    <t>Molecular Biology</t>
  </si>
  <si>
    <t>BSBO2402</t>
  </si>
  <si>
    <t>Plant Ecology and Phytogeography</t>
  </si>
  <si>
    <t>BSBO2403</t>
  </si>
  <si>
    <t>Plant Systematics</t>
  </si>
  <si>
    <t>Plant Physiology</t>
  </si>
  <si>
    <t xml:space="preserve">CUTM1439  </t>
  </si>
  <si>
    <t xml:space="preserve"> Plant Biotechnology</t>
  </si>
  <si>
    <t xml:space="preserve">CUTM1465  </t>
  </si>
  <si>
    <t>Reproductivity Biology of Angiosperm</t>
  </si>
  <si>
    <t xml:space="preserve">CUTM1466  </t>
  </si>
  <si>
    <t xml:space="preserve"> Plant Metabolism </t>
  </si>
  <si>
    <t xml:space="preserve">CUTM1467     </t>
  </si>
  <si>
    <t>Average</t>
  </si>
  <si>
    <t>Programme attriculation matrix BSc Botany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</si>
</sst>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sz val="11"/>
      <color rgb="FF000000"/>
      <name val="Times New Roman"/>
      <family val="1"/>
    </font>
    <font>
      <sz val="11"/>
      <color rgb="FF00000A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A"/>
      </right>
      <top/>
      <bottom style="medium">
        <color rgb="FF00000A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4" fillId="2" borderId="3" xfId="0" applyFont="1" applyFill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'B.Sc. Botany'!$D$2:$S$2</c:f>
              <c:strCache>
                <c:ptCount val="16"/>
                <c:pt idx="0">
                  <c:v>PO1</c:v>
                </c:pt>
                <c:pt idx="1">
                  <c:v>PO2</c:v>
                </c:pt>
                <c:pt idx="2">
                  <c:v>P03</c:v>
                </c:pt>
                <c:pt idx="3">
                  <c:v>P04</c:v>
                </c:pt>
                <c:pt idx="4">
                  <c:v>P05</c:v>
                </c:pt>
                <c:pt idx="5">
                  <c:v>P06</c:v>
                </c:pt>
                <c:pt idx="6">
                  <c:v>P07</c:v>
                </c:pt>
                <c:pt idx="7">
                  <c:v>P08</c:v>
                </c:pt>
                <c:pt idx="8">
                  <c:v>P09</c:v>
                </c:pt>
                <c:pt idx="9">
                  <c:v>P010</c:v>
                </c:pt>
                <c:pt idx="10">
                  <c:v>PO11</c:v>
                </c:pt>
                <c:pt idx="11">
                  <c:v>P012</c:v>
                </c:pt>
                <c:pt idx="12">
                  <c:v>P013</c:v>
                </c:pt>
                <c:pt idx="13">
                  <c:v>PSO1</c:v>
                </c:pt>
                <c:pt idx="14">
                  <c:v>PSO2</c:v>
                </c:pt>
                <c:pt idx="15">
                  <c:v>PSO3</c:v>
                </c:pt>
              </c:strCache>
            </c:strRef>
          </c:cat>
          <c:val>
            <c:numRef>
              <c:f>'B.Sc. Botany'!$D$17:$S$17</c:f>
              <c:numCache>
                <c:formatCode>General</c:formatCode>
                <c:ptCount val="16"/>
                <c:pt idx="0">
                  <c:v>2.1000795034285713</c:v>
                </c:pt>
                <c:pt idx="1">
                  <c:v>1.4297390497619045</c:v>
                </c:pt>
                <c:pt idx="2">
                  <c:v>1.335388777142857</c:v>
                </c:pt>
                <c:pt idx="3">
                  <c:v>1.2856746273809525</c:v>
                </c:pt>
                <c:pt idx="4">
                  <c:v>1.2991054438095238</c:v>
                </c:pt>
                <c:pt idx="5">
                  <c:v>1.3297928923809526</c:v>
                </c:pt>
                <c:pt idx="6">
                  <c:v>1.3287879438095236</c:v>
                </c:pt>
                <c:pt idx="7">
                  <c:v>1.3121734200000001</c:v>
                </c:pt>
                <c:pt idx="8">
                  <c:v>1.4358756136111113</c:v>
                </c:pt>
                <c:pt idx="9">
                  <c:v>1.3178034200000002</c:v>
                </c:pt>
                <c:pt idx="10">
                  <c:v>1.3410865321428573</c:v>
                </c:pt>
                <c:pt idx="11">
                  <c:v>1.3855337771428573</c:v>
                </c:pt>
                <c:pt idx="12">
                  <c:v>1.4837428571428573</c:v>
                </c:pt>
                <c:pt idx="13">
                  <c:v>1.3558292857142857</c:v>
                </c:pt>
                <c:pt idx="14">
                  <c:v>1.4532605628571427</c:v>
                </c:pt>
                <c:pt idx="15">
                  <c:v>1.5926699845238093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FB-4666-9B39-2BA9E84E3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9780544"/>
        <c:axId val="2062510000"/>
      </c:barChart>
      <c:catAx>
        <c:axId val="147978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62510000"/>
        <c:crosses val="autoZero"/>
        <c:auto val="1"/>
        <c:lblAlgn val="ctr"/>
        <c:lblOffset val="100"/>
        <c:noMultiLvlLbl val="0"/>
      </c:catAx>
      <c:valAx>
        <c:axId val="206251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9780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390071</xdr:colOff>
      <xdr:row>21</xdr:row>
      <xdr:rowOff>90714</xdr:rowOff>
    </xdr:from>
    <xdr:to>
      <xdr:col>15</xdr:col>
      <xdr:colOff>190499</xdr:colOff>
      <xdr:row>38</xdr:row>
      <xdr:rowOff>90713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zoomScale="70" zoomScaleNormal="70" workbookViewId="0">
      <selection activeCell="G2" sqref="G2"/>
    </sheetView>
  </sheetViews>
  <sheetFormatPr defaultRowHeight="14.5" x14ac:dyDescent="0.35"/>
  <cols>
    <col min="2" max="2" width="13.453125" customWidth="1"/>
    <col min="3" max="3" width="16.54296875" customWidth="1"/>
  </cols>
  <sheetData>
    <row r="1" spans="1:19" x14ac:dyDescent="0.35">
      <c r="A1" s="9"/>
      <c r="B1" s="9"/>
      <c r="C1" s="9"/>
      <c r="G1" t="s">
        <v>48</v>
      </c>
    </row>
    <row r="2" spans="1:19" ht="16" thickBot="1" x14ac:dyDescent="0.4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14</v>
      </c>
      <c r="P2" s="2" t="s">
        <v>15</v>
      </c>
      <c r="Q2" s="2" t="s">
        <v>16</v>
      </c>
      <c r="R2" s="2" t="s">
        <v>17</v>
      </c>
      <c r="S2" s="2" t="s">
        <v>18</v>
      </c>
    </row>
    <row r="3" spans="1:19" ht="29" thickBot="1" x14ac:dyDescent="0.4">
      <c r="A3" s="3">
        <v>1</v>
      </c>
      <c r="B3" s="8" t="s">
        <v>19</v>
      </c>
      <c r="C3" s="5" t="s">
        <v>20</v>
      </c>
      <c r="D3" s="4">
        <v>2.5209250000000001</v>
      </c>
      <c r="E3" s="4">
        <v>2.7500999999999998</v>
      </c>
      <c r="F3" s="4">
        <v>2.7500999999999998</v>
      </c>
      <c r="G3" s="4">
        <v>2.29175</v>
      </c>
      <c r="H3" s="4">
        <v>2.7500999999999998</v>
      </c>
      <c r="I3" s="4">
        <v>3</v>
      </c>
      <c r="J3" s="4">
        <v>2.7500999999999998</v>
      </c>
      <c r="K3" s="4">
        <v>2.29175</v>
      </c>
      <c r="L3" s="4">
        <v>2.0625749999999998</v>
      </c>
      <c r="M3" s="4">
        <v>2.7500999999999998</v>
      </c>
      <c r="N3" s="4">
        <v>2.7500999999999998</v>
      </c>
      <c r="O3" s="4">
        <v>2.7500999999999998</v>
      </c>
      <c r="P3" s="4">
        <v>2.7500999999999998</v>
      </c>
      <c r="Q3" s="4">
        <v>2.5209250000000001</v>
      </c>
      <c r="R3" s="4">
        <v>2.7500999999999998</v>
      </c>
      <c r="S3" s="4">
        <v>2.7500999999999998</v>
      </c>
    </row>
    <row r="4" spans="1:19" ht="29" thickBot="1" x14ac:dyDescent="0.4">
      <c r="A4" s="3">
        <v>2</v>
      </c>
      <c r="B4" s="8" t="s">
        <v>21</v>
      </c>
      <c r="C4" s="5" t="s">
        <v>22</v>
      </c>
      <c r="D4" s="4">
        <v>2.5001199999999999</v>
      </c>
      <c r="E4" s="4">
        <v>1.33935</v>
      </c>
      <c r="F4" s="4">
        <v>1.4881666666666669</v>
      </c>
      <c r="G4" s="4">
        <v>1.1905333333333334</v>
      </c>
      <c r="H4" s="4">
        <v>1.1905333333333334</v>
      </c>
      <c r="I4" s="4">
        <v>1.1905333333333334</v>
      </c>
      <c r="J4" s="4">
        <v>1.116125</v>
      </c>
      <c r="K4" s="4">
        <v>1.33935</v>
      </c>
      <c r="L4" s="4">
        <v>1.1905333333333334</v>
      </c>
      <c r="M4" s="4">
        <v>1.1905333333333334</v>
      </c>
      <c r="N4" s="4">
        <v>1.116125</v>
      </c>
      <c r="O4" s="4">
        <v>1.1905333333333334</v>
      </c>
      <c r="P4" s="4"/>
      <c r="Q4" s="4">
        <v>1.116125</v>
      </c>
      <c r="R4" s="4">
        <v>1.4881666666666669</v>
      </c>
      <c r="S4" s="4">
        <v>1.33935</v>
      </c>
    </row>
    <row r="5" spans="1:19" ht="29" thickBot="1" x14ac:dyDescent="0.4">
      <c r="A5" s="3">
        <v>3</v>
      </c>
      <c r="B5" s="8" t="s">
        <v>23</v>
      </c>
      <c r="C5" s="5" t="s">
        <v>24</v>
      </c>
      <c r="D5" s="4">
        <v>1.2537</v>
      </c>
      <c r="E5" s="4">
        <v>1.1492249999999999</v>
      </c>
      <c r="F5" s="4">
        <v>1.2537</v>
      </c>
      <c r="G5" s="4">
        <v>1.1492249999999999</v>
      </c>
      <c r="H5" s="4">
        <v>1.0447499999999998</v>
      </c>
      <c r="I5" s="4">
        <v>1.2537</v>
      </c>
      <c r="J5" s="4">
        <v>1.2537</v>
      </c>
      <c r="K5" s="4">
        <v>1.0865400000000001</v>
      </c>
      <c r="L5" s="4">
        <v>0.97370699999999999</v>
      </c>
      <c r="M5" s="4">
        <v>1.1492249999999999</v>
      </c>
      <c r="N5" s="4">
        <v>1.2537</v>
      </c>
      <c r="O5" s="4">
        <v>1.2537</v>
      </c>
      <c r="P5" s="4">
        <v>1.2537</v>
      </c>
      <c r="Q5" s="4">
        <v>1.2537</v>
      </c>
      <c r="R5" s="4">
        <v>1.6875</v>
      </c>
      <c r="S5" s="4">
        <v>1.6875</v>
      </c>
    </row>
    <row r="6" spans="1:19" ht="15" thickBot="1" x14ac:dyDescent="0.4">
      <c r="A6" s="3">
        <v>4</v>
      </c>
      <c r="B6" s="8" t="s">
        <v>25</v>
      </c>
      <c r="C6" s="5" t="s">
        <v>26</v>
      </c>
      <c r="D6" s="4">
        <v>1.6875</v>
      </c>
      <c r="E6" s="4">
        <v>0.5625</v>
      </c>
      <c r="F6" s="4">
        <v>0.5625</v>
      </c>
      <c r="G6" s="4">
        <v>0.84375</v>
      </c>
      <c r="H6" s="4">
        <v>0.5625</v>
      </c>
      <c r="I6" s="4">
        <v>0.9375</v>
      </c>
      <c r="J6" s="4">
        <v>0.5625</v>
      </c>
      <c r="K6" s="4">
        <v>0.5625</v>
      </c>
      <c r="L6" s="4"/>
      <c r="M6" s="4">
        <v>0.5625</v>
      </c>
      <c r="N6" s="4">
        <v>0.5625</v>
      </c>
      <c r="O6" s="4">
        <v>1.125</v>
      </c>
      <c r="P6" s="4">
        <v>0.5625</v>
      </c>
      <c r="Q6" s="4">
        <v>1.125</v>
      </c>
      <c r="R6" s="4">
        <v>0</v>
      </c>
      <c r="S6" s="4">
        <v>1.6875</v>
      </c>
    </row>
    <row r="7" spans="1:19" ht="29" thickBot="1" x14ac:dyDescent="0.4">
      <c r="A7" s="3">
        <v>5</v>
      </c>
      <c r="B7" s="8" t="s">
        <v>27</v>
      </c>
      <c r="C7" s="5" t="s">
        <v>28</v>
      </c>
      <c r="D7" s="4">
        <v>1.2537</v>
      </c>
      <c r="E7" s="4">
        <v>1.2537</v>
      </c>
      <c r="F7" s="4">
        <v>1.1701199999999998</v>
      </c>
      <c r="G7" s="4">
        <v>1.2537</v>
      </c>
      <c r="H7" s="4">
        <v>1.1701199999999998</v>
      </c>
      <c r="I7" s="4">
        <v>1.2537</v>
      </c>
      <c r="J7" s="4">
        <v>1.2537</v>
      </c>
      <c r="K7" s="4">
        <v>1.1492249999999999</v>
      </c>
      <c r="L7" s="4">
        <v>0.97370699999999999</v>
      </c>
      <c r="M7" s="4">
        <v>1.2537</v>
      </c>
      <c r="N7" s="4">
        <v>1.2537</v>
      </c>
      <c r="O7" s="4">
        <v>1.2537</v>
      </c>
      <c r="P7" s="4">
        <v>1.2537</v>
      </c>
      <c r="Q7" s="4">
        <v>1.2537</v>
      </c>
      <c r="R7" s="4">
        <v>1.546875</v>
      </c>
      <c r="S7" s="4">
        <v>1.6875</v>
      </c>
    </row>
    <row r="8" spans="1:19" ht="15" thickBot="1" x14ac:dyDescent="0.4">
      <c r="A8" s="3">
        <v>6</v>
      </c>
      <c r="B8" s="8" t="s">
        <v>29</v>
      </c>
      <c r="C8" s="5" t="s">
        <v>30</v>
      </c>
      <c r="D8" s="4">
        <v>1.6875</v>
      </c>
      <c r="E8" s="4">
        <v>0.5625</v>
      </c>
      <c r="F8" s="4">
        <v>0.5625</v>
      </c>
      <c r="G8" s="4">
        <v>0.84375</v>
      </c>
      <c r="H8" s="4">
        <v>0.5625</v>
      </c>
      <c r="I8" s="4">
        <v>0.9375</v>
      </c>
      <c r="J8" s="4">
        <v>0.5625</v>
      </c>
      <c r="K8" s="4">
        <v>0.5625</v>
      </c>
      <c r="L8" s="4"/>
      <c r="M8" s="4">
        <v>0.5625</v>
      </c>
      <c r="N8" s="4">
        <v>0.5625</v>
      </c>
      <c r="O8" s="4">
        <v>0.84375</v>
      </c>
      <c r="P8" s="4">
        <v>0.5625</v>
      </c>
      <c r="Q8" s="4">
        <v>0.5625</v>
      </c>
      <c r="R8" s="4">
        <v>0.5625</v>
      </c>
      <c r="S8" s="4">
        <v>1.6875</v>
      </c>
    </row>
    <row r="9" spans="1:19" ht="15" thickBot="1" x14ac:dyDescent="0.4">
      <c r="A9" s="3">
        <v>7</v>
      </c>
      <c r="B9" s="8" t="s">
        <v>31</v>
      </c>
      <c r="C9" s="5" t="s">
        <v>32</v>
      </c>
      <c r="D9" s="4">
        <v>2.5001199999999999</v>
      </c>
      <c r="E9" s="4">
        <v>1.4881666666666669</v>
      </c>
      <c r="F9" s="4">
        <v>1.4881666666666669</v>
      </c>
      <c r="G9" s="4">
        <v>1.7858000000000001</v>
      </c>
      <c r="H9" s="4">
        <v>1.33935</v>
      </c>
      <c r="I9" s="4">
        <v>1.7858000000000001</v>
      </c>
      <c r="J9" s="4">
        <v>1.33935</v>
      </c>
      <c r="K9" s="4">
        <v>1.7858000000000001</v>
      </c>
      <c r="L9" s="4">
        <v>1.4881666666666669</v>
      </c>
      <c r="M9" s="4">
        <v>1.33935</v>
      </c>
      <c r="N9" s="4">
        <v>1.7858000000000001</v>
      </c>
      <c r="O9" s="4">
        <v>1.33935</v>
      </c>
      <c r="P9" s="4"/>
      <c r="Q9" s="4">
        <v>2.6787000000000001</v>
      </c>
      <c r="R9" s="4">
        <v>2.2322500000000001</v>
      </c>
      <c r="S9" s="4">
        <v>1.33935</v>
      </c>
    </row>
    <row r="10" spans="1:19" ht="15" thickBot="1" x14ac:dyDescent="0.4">
      <c r="A10" s="3">
        <v>8</v>
      </c>
      <c r="B10" s="8" t="s">
        <v>33</v>
      </c>
      <c r="C10" s="5" t="s">
        <v>34</v>
      </c>
      <c r="D10" s="4">
        <v>1.2537</v>
      </c>
      <c r="E10" s="4">
        <v>0.83579999999999999</v>
      </c>
      <c r="F10" s="4">
        <v>1.2537</v>
      </c>
      <c r="G10" s="4">
        <v>1.0865400000000001</v>
      </c>
      <c r="H10" s="4">
        <v>1.2537</v>
      </c>
      <c r="I10" s="4">
        <v>1.2537</v>
      </c>
      <c r="J10" s="4">
        <v>1.2537</v>
      </c>
      <c r="K10" s="4">
        <v>1.0865400000000001</v>
      </c>
      <c r="L10" s="4">
        <v>0.91937999999999998</v>
      </c>
      <c r="M10" s="4">
        <v>1.2537</v>
      </c>
      <c r="N10" s="4">
        <v>1.2537</v>
      </c>
      <c r="O10" s="4">
        <v>1.2537</v>
      </c>
      <c r="P10" s="4">
        <v>1.2537</v>
      </c>
      <c r="Q10" s="4">
        <v>1.0029599999999999</v>
      </c>
      <c r="R10" s="4">
        <v>1.6875</v>
      </c>
      <c r="S10" s="4">
        <v>1.575</v>
      </c>
    </row>
    <row r="11" spans="1:19" ht="29" thickBot="1" x14ac:dyDescent="0.4">
      <c r="A11" s="3">
        <v>9</v>
      </c>
      <c r="B11" s="8" t="s">
        <v>35</v>
      </c>
      <c r="C11" s="5" t="s">
        <v>36</v>
      </c>
      <c r="D11" s="4">
        <v>2.3721599999999996</v>
      </c>
      <c r="E11" s="4">
        <v>1.4825999999999999</v>
      </c>
      <c r="F11" s="4">
        <v>1.1295999999999999</v>
      </c>
      <c r="G11" s="4">
        <v>1.0590000000000002</v>
      </c>
      <c r="H11" s="4">
        <v>1.1295999999999999</v>
      </c>
      <c r="I11" s="4">
        <v>0.84719999999999995</v>
      </c>
      <c r="J11" s="4">
        <v>1.1295999999999999</v>
      </c>
      <c r="K11" s="4">
        <v>1.1295999999999999</v>
      </c>
      <c r="L11" s="4">
        <v>1.4825999999999999</v>
      </c>
      <c r="M11" s="4">
        <v>1.1295999999999999</v>
      </c>
      <c r="N11" s="4">
        <v>1.0590000000000002</v>
      </c>
      <c r="O11" s="4">
        <v>1.1295999999999999</v>
      </c>
      <c r="P11" s="4"/>
      <c r="Q11" s="4">
        <v>1.1295999999999999</v>
      </c>
      <c r="R11" s="4">
        <v>1.0590000000000002</v>
      </c>
      <c r="S11" s="4">
        <v>1.1295999999999999</v>
      </c>
    </row>
    <row r="12" spans="1:19" ht="15" thickBot="1" x14ac:dyDescent="0.4">
      <c r="A12" s="3">
        <v>10</v>
      </c>
      <c r="B12" s="8" t="s">
        <v>37</v>
      </c>
      <c r="C12" s="5" t="s">
        <v>38</v>
      </c>
      <c r="D12" s="4">
        <v>2.75</v>
      </c>
      <c r="E12" s="4">
        <v>2.8</v>
      </c>
      <c r="F12" s="4">
        <v>2.75</v>
      </c>
      <c r="G12" s="4">
        <v>2.2000000000000002</v>
      </c>
      <c r="H12" s="4">
        <v>2.75</v>
      </c>
      <c r="I12" s="4">
        <v>2.5</v>
      </c>
      <c r="J12" s="4">
        <v>2.8</v>
      </c>
      <c r="K12" s="4">
        <v>2.5</v>
      </c>
      <c r="L12" s="4">
        <v>2.2000000000000002</v>
      </c>
      <c r="M12" s="4">
        <v>2.75</v>
      </c>
      <c r="N12" s="4">
        <v>2.75</v>
      </c>
      <c r="O12" s="4">
        <v>2.75</v>
      </c>
      <c r="P12" s="4">
        <v>2.75</v>
      </c>
      <c r="Q12" s="4">
        <v>2.8</v>
      </c>
      <c r="R12" s="4">
        <v>2.75</v>
      </c>
      <c r="S12" s="4">
        <v>2.75</v>
      </c>
    </row>
    <row r="13" spans="1:19" ht="29" thickBot="1" x14ac:dyDescent="0.4">
      <c r="A13" s="3">
        <v>11</v>
      </c>
      <c r="B13" s="8" t="s">
        <v>40</v>
      </c>
      <c r="C13" s="6" t="s">
        <v>41</v>
      </c>
      <c r="D13" s="4">
        <v>2.4768799999999995</v>
      </c>
      <c r="E13" s="4">
        <v>1.3269</v>
      </c>
      <c r="F13" s="4">
        <v>1.1794666666666667</v>
      </c>
      <c r="G13" s="4">
        <v>1.1057499999999998</v>
      </c>
      <c r="H13" s="4">
        <v>0.88459999999999994</v>
      </c>
      <c r="I13" s="4">
        <v>1.1057499999999998</v>
      </c>
      <c r="J13" s="4">
        <v>1.1794666666666667</v>
      </c>
      <c r="K13" s="4">
        <v>1.4743333333333333</v>
      </c>
      <c r="L13" s="4">
        <v>1.4743333333333333</v>
      </c>
      <c r="M13" s="4">
        <v>1.1057499999999998</v>
      </c>
      <c r="N13" s="4">
        <v>1.1057499999999998</v>
      </c>
      <c r="O13" s="4">
        <v>1.1057499999999998</v>
      </c>
      <c r="P13" s="4"/>
      <c r="Q13" s="4">
        <v>1.1794666666666667</v>
      </c>
      <c r="R13" s="4">
        <v>1.3269</v>
      </c>
      <c r="S13" s="4">
        <v>1.3269</v>
      </c>
    </row>
    <row r="14" spans="1:19" ht="43" thickBot="1" x14ac:dyDescent="0.4">
      <c r="A14" s="3">
        <v>12</v>
      </c>
      <c r="B14" s="8" t="s">
        <v>42</v>
      </c>
      <c r="C14" s="7" t="s">
        <v>43</v>
      </c>
      <c r="D14" s="4">
        <v>2.4768799999999995</v>
      </c>
      <c r="E14" s="4">
        <v>1.5480499999999997</v>
      </c>
      <c r="F14" s="4">
        <v>0.88459999999999994</v>
      </c>
      <c r="G14" s="4">
        <v>1.1057499999999998</v>
      </c>
      <c r="H14" s="4">
        <v>1.3269</v>
      </c>
      <c r="I14" s="4">
        <v>0.88459999999999994</v>
      </c>
      <c r="J14" s="4">
        <v>1.1794666666666667</v>
      </c>
      <c r="K14" s="4">
        <v>1.1794666666666667</v>
      </c>
      <c r="L14" s="4">
        <v>1.5480499999999997</v>
      </c>
      <c r="M14" s="4">
        <v>1.1794666666666667</v>
      </c>
      <c r="N14" s="4">
        <v>1.2384399999999998</v>
      </c>
      <c r="O14" s="4">
        <v>1.1794666666666667</v>
      </c>
      <c r="P14" s="4"/>
      <c r="Q14" s="4">
        <v>1.1794666666666667</v>
      </c>
      <c r="R14" s="4">
        <v>1.1057499999999998</v>
      </c>
      <c r="S14" s="4">
        <v>1.1794666666666667</v>
      </c>
    </row>
    <row r="15" spans="1:19" ht="16.5" customHeight="1" thickBot="1" x14ac:dyDescent="0.4">
      <c r="A15" s="3">
        <v>13</v>
      </c>
      <c r="B15" s="8" t="s">
        <v>44</v>
      </c>
      <c r="C15" s="7" t="s">
        <v>39</v>
      </c>
      <c r="D15" s="4">
        <v>2.4768799999999995</v>
      </c>
      <c r="E15" s="4">
        <v>1.5480499999999997</v>
      </c>
      <c r="F15" s="4">
        <v>1.1794666666666667</v>
      </c>
      <c r="G15" s="4">
        <v>1.1057499999999998</v>
      </c>
      <c r="H15" s="4">
        <v>1.1794666666666667</v>
      </c>
      <c r="I15" s="4">
        <v>0.88459999999999994</v>
      </c>
      <c r="J15" s="4">
        <v>1.1794666666666667</v>
      </c>
      <c r="K15" s="4">
        <v>1.1794666666666667</v>
      </c>
      <c r="L15" s="4">
        <v>1.5480499999999997</v>
      </c>
      <c r="M15" s="4">
        <v>1.1794666666666667</v>
      </c>
      <c r="N15" s="4">
        <v>1.1057499999999998</v>
      </c>
      <c r="O15" s="4">
        <v>1.1794666666666667</v>
      </c>
      <c r="P15" s="4"/>
      <c r="Q15" s="4">
        <v>1.1794666666666667</v>
      </c>
      <c r="R15" s="4">
        <v>1.1057499999999998</v>
      </c>
      <c r="S15" s="4">
        <v>1.1794666666666667</v>
      </c>
    </row>
    <row r="16" spans="1:19" ht="15.75" customHeight="1" thickBot="1" x14ac:dyDescent="0.4">
      <c r="A16" s="3">
        <v>14</v>
      </c>
      <c r="B16" s="8" t="s">
        <v>46</v>
      </c>
      <c r="C16" s="7" t="s">
        <v>45</v>
      </c>
      <c r="D16" s="4">
        <f>(88.46*D15)/100</f>
        <v>2.1910480479999994</v>
      </c>
      <c r="E16" s="4">
        <f t="shared" ref="E16:O16" si="0">(88.46*E15)/100</f>
        <v>1.3694050299999998</v>
      </c>
      <c r="F16" s="4">
        <f t="shared" si="0"/>
        <v>1.0433562133333332</v>
      </c>
      <c r="G16" s="4">
        <f t="shared" si="0"/>
        <v>0.97814644999999967</v>
      </c>
      <c r="H16" s="4">
        <f t="shared" si="0"/>
        <v>1.0433562133333332</v>
      </c>
      <c r="I16" s="4">
        <f t="shared" si="0"/>
        <v>0.78251715999999982</v>
      </c>
      <c r="J16" s="4">
        <f t="shared" si="0"/>
        <v>1.0433562133333332</v>
      </c>
      <c r="K16" s="4">
        <f t="shared" si="0"/>
        <v>1.0433562133333332</v>
      </c>
      <c r="L16" s="4">
        <f t="shared" si="0"/>
        <v>1.3694050299999998</v>
      </c>
      <c r="M16" s="4">
        <f t="shared" si="0"/>
        <v>1.0433562133333332</v>
      </c>
      <c r="N16" s="4">
        <f t="shared" si="0"/>
        <v>0.97814644999999967</v>
      </c>
      <c r="O16" s="4">
        <f t="shared" si="0"/>
        <v>1.0433562133333332</v>
      </c>
      <c r="P16" s="4"/>
      <c r="Q16" s="4">
        <f>(88.46*P15)/100</f>
        <v>0</v>
      </c>
      <c r="R16" s="4">
        <f>(88.46*Q15)/100</f>
        <v>1.0433562133333332</v>
      </c>
      <c r="S16" s="4">
        <f>(88.46*R15)/100</f>
        <v>0.97814644999999967</v>
      </c>
    </row>
    <row r="17" spans="3:19" ht="18.5" x14ac:dyDescent="0.45">
      <c r="C17" s="10" t="s">
        <v>47</v>
      </c>
      <c r="D17" s="11">
        <f>AVERAGE(D3:D16)</f>
        <v>2.1000795034285713</v>
      </c>
      <c r="E17" s="11">
        <f t="shared" ref="E17:S17" si="1">AVERAGE(E3:E16)</f>
        <v>1.4297390497619045</v>
      </c>
      <c r="F17" s="11">
        <f t="shared" si="1"/>
        <v>1.335388777142857</v>
      </c>
      <c r="G17" s="11">
        <f t="shared" si="1"/>
        <v>1.2856746273809525</v>
      </c>
      <c r="H17" s="11">
        <f t="shared" si="1"/>
        <v>1.2991054438095238</v>
      </c>
      <c r="I17" s="11">
        <f t="shared" si="1"/>
        <v>1.3297928923809526</v>
      </c>
      <c r="J17" s="11">
        <f t="shared" si="1"/>
        <v>1.3287879438095236</v>
      </c>
      <c r="K17" s="11">
        <f t="shared" si="1"/>
        <v>1.3121734200000001</v>
      </c>
      <c r="L17" s="11">
        <f t="shared" si="1"/>
        <v>1.4358756136111113</v>
      </c>
      <c r="M17" s="11">
        <f t="shared" si="1"/>
        <v>1.3178034200000002</v>
      </c>
      <c r="N17" s="11">
        <f t="shared" si="1"/>
        <v>1.3410865321428573</v>
      </c>
      <c r="O17" s="11">
        <f t="shared" si="1"/>
        <v>1.3855337771428573</v>
      </c>
      <c r="P17" s="11">
        <f t="shared" si="1"/>
        <v>1.4837428571428573</v>
      </c>
      <c r="Q17" s="11">
        <f t="shared" si="1"/>
        <v>1.3558292857142857</v>
      </c>
      <c r="R17" s="11">
        <f t="shared" si="1"/>
        <v>1.4532605628571427</v>
      </c>
      <c r="S17" s="11">
        <f t="shared" si="1"/>
        <v>1.5926699845238093</v>
      </c>
    </row>
  </sheetData>
  <mergeCells count="1">
    <mergeCell ref="A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B.Sc. Botany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2022-12-20T04:06:51Z</dcterms:modified>
</cp:coreProperties>
</file>